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166925"/>
  <mc:AlternateContent xmlns:mc="http://schemas.openxmlformats.org/markup-compatibility/2006">
    <mc:Choice Requires="x15">
      <x15ac:absPath xmlns:x15ac="http://schemas.microsoft.com/office/spreadsheetml/2010/11/ac" url="https://skat.sharepoint.com/sites/proj_1853/Delte dokumenter/Kvartalstatistik/Power BI/Data/"/>
    </mc:Choice>
  </mc:AlternateContent>
  <xr:revisionPtr revIDLastSave="514" documentId="13_ncr:1_{F55B6F5F-0412-4BA1-8180-7CA7AE6568DC}" xr6:coauthVersionLast="47" xr6:coauthVersionMax="47" xr10:uidLastSave="{DCA75340-BCA2-44F7-BDD1-BB221C0B983C}"/>
  <bookViews>
    <workbookView xWindow="43095" yWindow="0" windowWidth="14610" windowHeight="15585" xr2:uid="{E160F1FA-299A-478D-9A11-09556CE362E6}"/>
  </bookViews>
  <sheets>
    <sheet name="Betting" sheetId="1" r:id="rId1"/>
    <sheet name="Online casino" sheetId="2" r:id="rId2"/>
    <sheet name="Gaming machines" sheetId="4" r:id="rId3"/>
    <sheet name="Land-based casino" sheetId="5" r:id="rId4"/>
    <sheet name="Bingo" sheetId="6" r:id="rId5"/>
    <sheet name="Deflation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6" l="1"/>
  <c r="D4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" i="6"/>
  <c r="D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D114" i="5"/>
  <c r="D115" i="5"/>
  <c r="D116" i="5"/>
  <c r="D117" i="5"/>
  <c r="D118" i="5"/>
  <c r="D119" i="5"/>
  <c r="D120" i="5"/>
  <c r="D121" i="5"/>
  <c r="D122" i="5"/>
  <c r="D123" i="5"/>
  <c r="D124" i="5"/>
  <c r="D125" i="5"/>
  <c r="D126" i="5"/>
  <c r="D127" i="5"/>
  <c r="D128" i="5"/>
  <c r="D129" i="5"/>
  <c r="D130" i="5"/>
  <c r="D131" i="5"/>
  <c r="D132" i="5"/>
  <c r="D133" i="5"/>
  <c r="D134" i="5"/>
  <c r="D135" i="5"/>
  <c r="D136" i="5"/>
  <c r="D137" i="5"/>
  <c r="D138" i="5"/>
  <c r="D139" i="5"/>
  <c r="D140" i="5"/>
  <c r="D141" i="5"/>
  <c r="D142" i="5"/>
  <c r="D143" i="5"/>
  <c r="D144" i="5"/>
  <c r="D145" i="5"/>
  <c r="D146" i="5"/>
  <c r="D147" i="5"/>
  <c r="D148" i="5"/>
  <c r="D149" i="5"/>
  <c r="D150" i="5"/>
  <c r="D151" i="5"/>
  <c r="D152" i="5"/>
  <c r="D153" i="5"/>
  <c r="D154" i="5"/>
  <c r="D155" i="5"/>
  <c r="D156" i="5"/>
  <c r="D157" i="5"/>
  <c r="D158" i="5"/>
  <c r="D159" i="5"/>
  <c r="D160" i="5"/>
  <c r="D161" i="5"/>
  <c r="D162" i="5"/>
  <c r="D163" i="5"/>
  <c r="D164" i="5"/>
  <c r="D165" i="5"/>
  <c r="D166" i="5"/>
  <c r="D167" i="5"/>
  <c r="D168" i="5"/>
  <c r="D169" i="5"/>
  <c r="D170" i="5"/>
  <c r="D171" i="5"/>
  <c r="D172" i="5"/>
  <c r="D173" i="5"/>
  <c r="D174" i="5"/>
  <c r="D175" i="5"/>
  <c r="D176" i="5"/>
  <c r="D2" i="5"/>
  <c r="D176" i="4"/>
  <c r="D3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2" i="4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2" i="2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2" i="1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B6" i="7"/>
  <c r="B5" i="7"/>
  <c r="B4" i="7"/>
  <c r="B3" i="7"/>
  <c r="B2" i="7"/>
</calcChain>
</file>

<file path=xl/sharedStrings.xml><?xml version="1.0" encoding="utf-8"?>
<sst xmlns="http://schemas.openxmlformats.org/spreadsheetml/2006/main" count="744" uniqueCount="24">
  <si>
    <t>April</t>
  </si>
  <si>
    <t>August</t>
  </si>
  <si>
    <t>September</t>
  </si>
  <si>
    <t>November</t>
  </si>
  <si>
    <t>December</t>
  </si>
  <si>
    <t>Month</t>
  </si>
  <si>
    <t>Year</t>
  </si>
  <si>
    <t>January</t>
  </si>
  <si>
    <t>February</t>
  </si>
  <si>
    <t>March</t>
  </si>
  <si>
    <t>May</t>
  </si>
  <si>
    <t>June</t>
  </si>
  <si>
    <t>July</t>
  </si>
  <si>
    <t>October</t>
  </si>
  <si>
    <t xml:space="preserve">April </t>
  </si>
  <si>
    <t xml:space="preserve">August </t>
  </si>
  <si>
    <t>Februar</t>
  </si>
  <si>
    <t>Maj</t>
  </si>
  <si>
    <t>Marts</t>
  </si>
  <si>
    <t>GGR (DKK) (Nominal)</t>
  </si>
  <si>
    <t>GGR (DKK) (2026-prices)</t>
  </si>
  <si>
    <t>Deflationfactor</t>
  </si>
  <si>
    <t>GDP</t>
  </si>
  <si>
    <t>Note: Measured by GDP (Economic Statement August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</si>
</sst>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_-* #,##0.00\ _k_r_._-;\-* #,##0.00\ _k_r_._-;_-* &quot;-&quot;??\ _k_r_._-;_-@_-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">
    <xf numFmtId="0" fontId="0" fillId="0" borderId="0" xfId="0"/>
    <xf numFmtId="3" fontId="0" fillId="0" borderId="0" xfId="0" applyNumberFormat="1"/>
    <xf numFmtId="3" fontId="0" fillId="0" borderId="0" xfId="1" applyNumberFormat="1" applyFont="1"/>
    <xf numFmtId="0" fontId="0" fillId="0" borderId="1" xfId="0" applyBorder="1"/>
    <xf numFmtId="3" fontId="0" fillId="0" borderId="1" xfId="0" applyNumberFormat="1" applyBorder="1"/>
    <xf numFmtId="164" fontId="0" fillId="0" borderId="0" xfId="1" applyNumberFormat="1" applyFont="1"/>
    <xf numFmtId="4" fontId="0" fillId="0" borderId="0" xfId="0" applyNumberFormat="1"/>
    <xf numFmtId="3" fontId="3" fillId="0" borderId="0" xfId="0" applyNumberFormat="1" applyFont="1"/>
    <xf numFmtId="9" fontId="0" fillId="0" borderId="0" xfId="2" applyFont="1"/>
    <xf numFmtId="10" fontId="0" fillId="0" borderId="0" xfId="2" applyNumberFormat="1" applyFont="1"/>
    <xf numFmtId="3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10" fontId="0" fillId="0" borderId="0" xfId="0" applyNumberFormat="1"/>
    <xf numFmtId="165" fontId="0" fillId="0" borderId="0" xfId="2" applyNumberFormat="1" applyFont="1"/>
    <xf numFmtId="164" fontId="0" fillId="0" borderId="0" xfId="0" applyNumberFormat="1"/>
    <xf numFmtId="166" fontId="0" fillId="0" borderId="0" xfId="0" applyNumberForma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43" fontId="0" fillId="0" borderId="5" xfId="1" applyFont="1" applyBorder="1"/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5" xfId="0" applyBorder="1"/>
  </cellXfs>
  <cellStyles count="3">
    <cellStyle name="Komma" xfId="1" builtinId="3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1BEAB-FF5D-4934-A9C0-12410B7DED15}">
  <sheetPr codeName="Ark1"/>
  <dimension ref="A1:E187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4.4" x14ac:dyDescent="0.3"/>
  <cols>
    <col min="1" max="1" width="10.88671875" bestFit="1" customWidth="1"/>
    <col min="2" max="2" width="5" bestFit="1" customWidth="1"/>
    <col min="3" max="3" width="21.6640625" bestFit="1" customWidth="1"/>
    <col min="4" max="4" width="21.77734375" bestFit="1" customWidth="1"/>
    <col min="5" max="5" width="9.6640625" bestFit="1" customWidth="1"/>
  </cols>
  <sheetData>
    <row r="1" spans="1:4" x14ac:dyDescent="0.3">
      <c r="A1" s="3" t="s">
        <v>5</v>
      </c>
      <c r="B1" s="3" t="s">
        <v>6</v>
      </c>
      <c r="C1" s="4" t="s">
        <v>19</v>
      </c>
      <c r="D1" s="4" t="s">
        <v>20</v>
      </c>
    </row>
    <row r="2" spans="1:4" x14ac:dyDescent="0.3">
      <c r="A2" t="s">
        <v>7</v>
      </c>
      <c r="B2">
        <v>2012</v>
      </c>
      <c r="C2" s="1">
        <v>76714842.085714325</v>
      </c>
      <c r="D2" s="5">
        <f>C2*VLOOKUP(B2,Deflation!$A$2:$B$19,2,FALSE)</f>
        <v>129167223.2253831</v>
      </c>
    </row>
    <row r="3" spans="1:4" x14ac:dyDescent="0.3">
      <c r="A3" t="s">
        <v>8</v>
      </c>
      <c r="B3">
        <v>2012</v>
      </c>
      <c r="C3" s="1">
        <v>105664035.87142865</v>
      </c>
      <c r="D3" s="5">
        <f>C3*VLOOKUP(B3,Deflation!$A$2:$B$19,2,FALSE)</f>
        <v>177909902.92400375</v>
      </c>
    </row>
    <row r="4" spans="1:4" x14ac:dyDescent="0.3">
      <c r="A4" t="s">
        <v>9</v>
      </c>
      <c r="B4">
        <v>2012</v>
      </c>
      <c r="C4" s="1">
        <v>110131514.11714268</v>
      </c>
      <c r="D4" s="5">
        <f>C4*VLOOKUP(B4,Deflation!$A$2:$B$19,2,FALSE)</f>
        <v>185431938.34935129</v>
      </c>
    </row>
    <row r="5" spans="1:4" x14ac:dyDescent="0.3">
      <c r="A5" t="s">
        <v>0</v>
      </c>
      <c r="B5">
        <v>2012</v>
      </c>
      <c r="C5" s="1">
        <v>90212681.209285602</v>
      </c>
      <c r="D5" s="5">
        <f>C5*VLOOKUP(B5,Deflation!$A$2:$B$19,2,FALSE)</f>
        <v>151893964.90578222</v>
      </c>
    </row>
    <row r="6" spans="1:4" x14ac:dyDescent="0.3">
      <c r="A6" t="s">
        <v>10</v>
      </c>
      <c r="B6">
        <v>2012</v>
      </c>
      <c r="C6" s="1">
        <v>92843719.198571399</v>
      </c>
      <c r="D6" s="5">
        <f>C6*VLOOKUP(B6,Deflation!$A$2:$B$19,2,FALSE)</f>
        <v>156323927.37506333</v>
      </c>
    </row>
    <row r="7" spans="1:4" x14ac:dyDescent="0.3">
      <c r="A7" t="s">
        <v>11</v>
      </c>
      <c r="B7">
        <v>2012</v>
      </c>
      <c r="C7" s="1">
        <v>92806941.104285777</v>
      </c>
      <c r="D7" s="5">
        <f>C7*VLOOKUP(B7,Deflation!$A$2:$B$19,2,FALSE)</f>
        <v>156262002.92621824</v>
      </c>
    </row>
    <row r="8" spans="1:4" x14ac:dyDescent="0.3">
      <c r="A8" t="s">
        <v>12</v>
      </c>
      <c r="B8">
        <v>2012</v>
      </c>
      <c r="C8" s="1">
        <v>78653645.665714294</v>
      </c>
      <c r="D8" s="5">
        <f>C8*VLOOKUP(B8,Deflation!$A$2:$B$19,2,FALSE)</f>
        <v>132431648.56993663</v>
      </c>
    </row>
    <row r="9" spans="1:4" x14ac:dyDescent="0.3">
      <c r="A9" t="s">
        <v>1</v>
      </c>
      <c r="B9">
        <v>2012</v>
      </c>
      <c r="C9" s="1">
        <v>99402171.891428381</v>
      </c>
      <c r="D9" s="5">
        <f>C9*VLOOKUP(B9,Deflation!$A$2:$B$19,2,FALSE)</f>
        <v>167366603.08108717</v>
      </c>
    </row>
    <row r="10" spans="1:4" x14ac:dyDescent="0.3">
      <c r="A10" t="s">
        <v>2</v>
      </c>
      <c r="B10">
        <v>2012</v>
      </c>
      <c r="C10" s="1">
        <v>81245568.921428561</v>
      </c>
      <c r="D10" s="5">
        <f>C10*VLOOKUP(B10,Deflation!$A$2:$B$19,2,FALSE)</f>
        <v>136795752.31637776</v>
      </c>
    </row>
    <row r="11" spans="1:4" x14ac:dyDescent="0.3">
      <c r="A11" t="s">
        <v>13</v>
      </c>
      <c r="B11">
        <v>2012</v>
      </c>
      <c r="C11" s="1">
        <v>118128107.2971428</v>
      </c>
      <c r="D11" s="5">
        <f>C11*VLOOKUP(B11,Deflation!$A$2:$B$19,2,FALSE)</f>
        <v>198896057.00281322</v>
      </c>
    </row>
    <row r="12" spans="1:4" x14ac:dyDescent="0.3">
      <c r="A12" t="s">
        <v>3</v>
      </c>
      <c r="B12">
        <v>2012</v>
      </c>
      <c r="C12" s="1">
        <v>118291027.69428566</v>
      </c>
      <c r="D12" s="5">
        <f>C12*VLOOKUP(B12,Deflation!$A$2:$B$19,2,FALSE)</f>
        <v>199170371.26500261</v>
      </c>
    </row>
    <row r="13" spans="1:4" x14ac:dyDescent="0.3">
      <c r="A13" t="s">
        <v>4</v>
      </c>
      <c r="B13">
        <v>2012</v>
      </c>
      <c r="C13" s="1">
        <v>117348498.96714281</v>
      </c>
      <c r="D13" s="5">
        <f>C13*VLOOKUP(B13,Deflation!$A$2:$B$19,2,FALSE)</f>
        <v>197583405.62464881</v>
      </c>
    </row>
    <row r="14" spans="1:4" x14ac:dyDescent="0.3">
      <c r="A14" t="s">
        <v>7</v>
      </c>
      <c r="B14">
        <v>2013</v>
      </c>
      <c r="C14" s="1">
        <v>140155321.84857145</v>
      </c>
      <c r="D14" s="5">
        <f>C14*VLOOKUP(B14,Deflation!$A$2:$B$19,2,FALSE)</f>
        <v>230788065.24551412</v>
      </c>
    </row>
    <row r="15" spans="1:4" x14ac:dyDescent="0.3">
      <c r="A15" t="s">
        <v>8</v>
      </c>
      <c r="B15">
        <v>2013</v>
      </c>
      <c r="C15" s="1">
        <v>100687268.01857153</v>
      </c>
      <c r="D15" s="5">
        <f>C15*VLOOKUP(B15,Deflation!$A$2:$B$19,2,FALSE)</f>
        <v>165797627.04957539</v>
      </c>
    </row>
    <row r="16" spans="1:4" x14ac:dyDescent="0.3">
      <c r="A16" t="s">
        <v>9</v>
      </c>
      <c r="B16">
        <v>2013</v>
      </c>
      <c r="C16" s="1">
        <v>148243761.96428567</v>
      </c>
      <c r="D16" s="5">
        <f>C16*VLOOKUP(B16,Deflation!$A$2:$B$19,2,FALSE)</f>
        <v>244106970.44682178</v>
      </c>
    </row>
    <row r="17" spans="1:4" x14ac:dyDescent="0.3">
      <c r="A17" t="s">
        <v>0</v>
      </c>
      <c r="B17">
        <v>2013</v>
      </c>
      <c r="C17" s="1">
        <v>126291914.77571417</v>
      </c>
      <c r="D17" s="5">
        <f>C17*VLOOKUP(B17,Deflation!$A$2:$B$19,2,FALSE)</f>
        <v>207959756.95257205</v>
      </c>
    </row>
    <row r="18" spans="1:4" x14ac:dyDescent="0.3">
      <c r="A18" t="s">
        <v>10</v>
      </c>
      <c r="B18">
        <v>2013</v>
      </c>
      <c r="C18" s="1">
        <v>111404967.02857143</v>
      </c>
      <c r="D18" s="5">
        <f>C18*VLOOKUP(B18,Deflation!$A$2:$B$19,2,FALSE)</f>
        <v>183446025.88150921</v>
      </c>
    </row>
    <row r="19" spans="1:4" x14ac:dyDescent="0.3">
      <c r="A19" t="s">
        <v>11</v>
      </c>
      <c r="B19">
        <v>2013</v>
      </c>
      <c r="C19" s="1">
        <v>76244065.205714166</v>
      </c>
      <c r="D19" s="5">
        <f>C19*VLOOKUP(B19,Deflation!$A$2:$B$19,2,FALSE)</f>
        <v>125547999.62780683</v>
      </c>
    </row>
    <row r="20" spans="1:4" x14ac:dyDescent="0.3">
      <c r="A20" t="s">
        <v>12</v>
      </c>
      <c r="B20">
        <v>2013</v>
      </c>
      <c r="C20" s="1">
        <v>99461920.622857198</v>
      </c>
      <c r="D20" s="5">
        <f>C20*VLOOKUP(B20,Deflation!$A$2:$B$19,2,FALSE)</f>
        <v>163779897.35525751</v>
      </c>
    </row>
    <row r="21" spans="1:4" x14ac:dyDescent="0.3">
      <c r="A21" t="s">
        <v>1</v>
      </c>
      <c r="B21">
        <v>2013</v>
      </c>
      <c r="C21" s="1">
        <v>111236800.67000005</v>
      </c>
      <c r="D21" s="5">
        <f>C21*VLOOKUP(B21,Deflation!$A$2:$B$19,2,FALSE)</f>
        <v>183169113.18192577</v>
      </c>
    </row>
    <row r="22" spans="1:4" x14ac:dyDescent="0.3">
      <c r="A22" t="s">
        <v>2</v>
      </c>
      <c r="B22">
        <v>2013</v>
      </c>
      <c r="C22" s="1">
        <v>83245347.972857252</v>
      </c>
      <c r="D22" s="5">
        <f>C22*VLOOKUP(B22,Deflation!$A$2:$B$19,2,FALSE)</f>
        <v>137076727.06215635</v>
      </c>
    </row>
    <row r="23" spans="1:4" x14ac:dyDescent="0.3">
      <c r="A23" t="s">
        <v>13</v>
      </c>
      <c r="B23">
        <v>2013</v>
      </c>
      <c r="C23" s="1">
        <v>142543632.81285706</v>
      </c>
      <c r="D23" s="5">
        <f>C23*VLOOKUP(B23,Deflation!$A$2:$B$19,2,FALSE)</f>
        <v>234720799.72453484</v>
      </c>
    </row>
    <row r="24" spans="1:4" x14ac:dyDescent="0.3">
      <c r="A24" t="s">
        <v>3</v>
      </c>
      <c r="B24">
        <v>2013</v>
      </c>
      <c r="C24" s="1">
        <v>124838278.71857123</v>
      </c>
      <c r="D24" s="5">
        <f>C24*VLOOKUP(B24,Deflation!$A$2:$B$19,2,FALSE)</f>
        <v>205566113.6090706</v>
      </c>
    </row>
    <row r="25" spans="1:4" x14ac:dyDescent="0.3">
      <c r="A25" t="s">
        <v>4</v>
      </c>
      <c r="B25">
        <v>2013</v>
      </c>
      <c r="C25" s="1">
        <v>106944897.71999986</v>
      </c>
      <c r="D25" s="5">
        <f>C25*VLOOKUP(B25,Deflation!$A$2:$B$19,2,FALSE)</f>
        <v>176101811.24156672</v>
      </c>
    </row>
    <row r="26" spans="1:4" x14ac:dyDescent="0.3">
      <c r="A26" t="s">
        <v>7</v>
      </c>
      <c r="B26">
        <v>2014</v>
      </c>
      <c r="C26" s="1">
        <v>134482418.9700003</v>
      </c>
      <c r="D26" s="5">
        <f>C26*VLOOKUP(B26,Deflation!$A$2:$B$19,2,FALSE)</f>
        <v>216447383.62764317</v>
      </c>
    </row>
    <row r="27" spans="1:4" x14ac:dyDescent="0.3">
      <c r="A27" t="s">
        <v>8</v>
      </c>
      <c r="B27">
        <v>2014</v>
      </c>
      <c r="C27" s="1">
        <v>152821366.34714285</v>
      </c>
      <c r="D27" s="5">
        <f>C27*VLOOKUP(B27,Deflation!$A$2:$B$19,2,FALSE)</f>
        <v>245963637.19200695</v>
      </c>
    </row>
    <row r="28" spans="1:4" x14ac:dyDescent="0.3">
      <c r="A28" t="s">
        <v>9</v>
      </c>
      <c r="B28">
        <v>2014</v>
      </c>
      <c r="C28" s="1">
        <v>149227152.51571414</v>
      </c>
      <c r="D28" s="5">
        <f>C28*VLOOKUP(B28,Deflation!$A$2:$B$19,2,FALSE)</f>
        <v>240178805.34581169</v>
      </c>
    </row>
    <row r="29" spans="1:4" x14ac:dyDescent="0.3">
      <c r="A29" t="s">
        <v>0</v>
      </c>
      <c r="B29">
        <v>2014</v>
      </c>
      <c r="C29" s="1">
        <v>111019831.26571441</v>
      </c>
      <c r="D29" s="5">
        <f>C29*VLOOKUP(B29,Deflation!$A$2:$B$19,2,FALSE)</f>
        <v>178684709.8103343</v>
      </c>
    </row>
    <row r="30" spans="1:4" x14ac:dyDescent="0.3">
      <c r="A30" t="s">
        <v>10</v>
      </c>
      <c r="B30">
        <v>2014</v>
      </c>
      <c r="C30" s="1">
        <v>167153175.53399971</v>
      </c>
      <c r="D30" s="5">
        <f>C30*VLOOKUP(B30,Deflation!$A$2:$B$19,2,FALSE)</f>
        <v>269030463.50956291</v>
      </c>
    </row>
    <row r="31" spans="1:4" x14ac:dyDescent="0.3">
      <c r="A31" t="s">
        <v>11</v>
      </c>
      <c r="B31">
        <v>2014</v>
      </c>
      <c r="C31" s="1">
        <v>162601317.87571403</v>
      </c>
      <c r="D31" s="5">
        <f>C31*VLOOKUP(B31,Deflation!$A$2:$B$19,2,FALSE)</f>
        <v>261704318.6623233</v>
      </c>
    </row>
    <row r="32" spans="1:4" x14ac:dyDescent="0.3">
      <c r="A32" t="s">
        <v>12</v>
      </c>
      <c r="B32">
        <v>2014</v>
      </c>
      <c r="C32" s="1">
        <v>164546408.00714308</v>
      </c>
      <c r="D32" s="5">
        <f>C32*VLOOKUP(B32,Deflation!$A$2:$B$19,2,FALSE)</f>
        <v>264834911.29362985</v>
      </c>
    </row>
    <row r="33" spans="1:4" x14ac:dyDescent="0.3">
      <c r="A33" t="s">
        <v>1</v>
      </c>
      <c r="B33">
        <v>2014</v>
      </c>
      <c r="C33" s="1">
        <v>167270634.48142889</v>
      </c>
      <c r="D33" s="5">
        <f>C33*VLOOKUP(B33,Deflation!$A$2:$B$19,2,FALSE)</f>
        <v>269219511.87773937</v>
      </c>
    </row>
    <row r="34" spans="1:4" x14ac:dyDescent="0.3">
      <c r="A34" t="s">
        <v>2</v>
      </c>
      <c r="B34">
        <v>2014</v>
      </c>
      <c r="C34" s="1">
        <v>161975757.72285697</v>
      </c>
      <c r="D34" s="5">
        <f>C34*VLOOKUP(B34,Deflation!$A$2:$B$19,2,FALSE)</f>
        <v>260697489.2237643</v>
      </c>
    </row>
    <row r="35" spans="1:4" x14ac:dyDescent="0.3">
      <c r="A35" t="s">
        <v>13</v>
      </c>
      <c r="B35">
        <v>2014</v>
      </c>
      <c r="C35" s="1">
        <v>149794708.30142894</v>
      </c>
      <c r="D35" s="5">
        <f>C35*VLOOKUP(B35,Deflation!$A$2:$B$19,2,FALSE)</f>
        <v>241092277.6481511</v>
      </c>
    </row>
    <row r="36" spans="1:4" x14ac:dyDescent="0.3">
      <c r="A36" t="s">
        <v>3</v>
      </c>
      <c r="B36">
        <v>2014</v>
      </c>
      <c r="C36" s="1">
        <v>137781875.68571463</v>
      </c>
      <c r="D36" s="5">
        <f>C36*VLOOKUP(B36,Deflation!$A$2:$B$19,2,FALSE)</f>
        <v>221757808.43245232</v>
      </c>
    </row>
    <row r="37" spans="1:4" x14ac:dyDescent="0.3">
      <c r="A37" t="s">
        <v>4</v>
      </c>
      <c r="B37">
        <v>2014</v>
      </c>
      <c r="C37" s="1">
        <v>132493092.7185718</v>
      </c>
      <c r="D37" s="5">
        <f>C37*VLOOKUP(B37,Deflation!$A$2:$B$19,2,FALSE)</f>
        <v>213245593.64199799</v>
      </c>
    </row>
    <row r="38" spans="1:4" x14ac:dyDescent="0.3">
      <c r="A38" t="s">
        <v>7</v>
      </c>
      <c r="B38">
        <v>2015</v>
      </c>
      <c r="C38" s="1">
        <v>150533235.99714252</v>
      </c>
      <c r="D38" s="5">
        <f>C38*VLOOKUP(B38,Deflation!$A$2:$B$19,2,FALSE)</f>
        <v>236320638.27991372</v>
      </c>
    </row>
    <row r="39" spans="1:4" x14ac:dyDescent="0.3">
      <c r="A39" t="s">
        <v>8</v>
      </c>
      <c r="B39">
        <v>2015</v>
      </c>
      <c r="C39" s="1">
        <v>166379448.35285729</v>
      </c>
      <c r="D39" s="5">
        <f>C39*VLOOKUP(B39,Deflation!$A$2:$B$19,2,FALSE)</f>
        <v>261197450.32355207</v>
      </c>
    </row>
    <row r="40" spans="1:4" x14ac:dyDescent="0.3">
      <c r="A40" t="s">
        <v>9</v>
      </c>
      <c r="B40">
        <v>2015</v>
      </c>
      <c r="C40" s="1">
        <v>99440572.331428751</v>
      </c>
      <c r="D40" s="5">
        <f>C40*VLOOKUP(B40,Deflation!$A$2:$B$19,2,FALSE)</f>
        <v>156110770.94449264</v>
      </c>
    </row>
    <row r="41" spans="1:4" x14ac:dyDescent="0.3">
      <c r="A41" t="s">
        <v>0</v>
      </c>
      <c r="B41">
        <v>2015</v>
      </c>
      <c r="C41" s="1">
        <v>153238701.17999977</v>
      </c>
      <c r="D41" s="5">
        <f>C41*VLOOKUP(B41,Deflation!$A$2:$B$19,2,FALSE)</f>
        <v>240567921.31094512</v>
      </c>
    </row>
    <row r="42" spans="1:4" x14ac:dyDescent="0.3">
      <c r="A42" t="s">
        <v>10</v>
      </c>
      <c r="B42">
        <v>2015</v>
      </c>
      <c r="C42" s="1">
        <v>201111621.35000014</v>
      </c>
      <c r="D42" s="5">
        <f>C42*VLOOKUP(B42,Deflation!$A$2:$B$19,2,FALSE)</f>
        <v>315723145.17866689</v>
      </c>
    </row>
    <row r="43" spans="1:4" x14ac:dyDescent="0.3">
      <c r="A43" t="s">
        <v>11</v>
      </c>
      <c r="B43">
        <v>2015</v>
      </c>
      <c r="C43" s="1">
        <v>132925467.39857122</v>
      </c>
      <c r="D43" s="5">
        <f>C43*VLOOKUP(B43,Deflation!$A$2:$B$19,2,FALSE)</f>
        <v>208678376.5140245</v>
      </c>
    </row>
    <row r="44" spans="1:4" x14ac:dyDescent="0.3">
      <c r="A44" t="s">
        <v>12</v>
      </c>
      <c r="B44">
        <v>2015</v>
      </c>
      <c r="C44" s="1">
        <v>131078266.53285725</v>
      </c>
      <c r="D44" s="5">
        <f>C44*VLOOKUP(B44,Deflation!$A$2:$B$19,2,FALSE)</f>
        <v>205778474.14545375</v>
      </c>
    </row>
    <row r="45" spans="1:4" x14ac:dyDescent="0.3">
      <c r="A45" t="s">
        <v>1</v>
      </c>
      <c r="B45">
        <v>2015</v>
      </c>
      <c r="C45" s="1">
        <v>212079040.79428536</v>
      </c>
      <c r="D45" s="5">
        <f>C45*VLOOKUP(B45,Deflation!$A$2:$B$19,2,FALSE)</f>
        <v>332940788.48639607</v>
      </c>
    </row>
    <row r="46" spans="1:4" x14ac:dyDescent="0.3">
      <c r="A46" t="s">
        <v>2</v>
      </c>
      <c r="B46">
        <v>2015</v>
      </c>
      <c r="C46" s="1">
        <v>204424174.55857161</v>
      </c>
      <c r="D46" s="5">
        <f>C46*VLOOKUP(B46,Deflation!$A$2:$B$19,2,FALSE)</f>
        <v>320923489.69660872</v>
      </c>
    </row>
    <row r="47" spans="1:4" x14ac:dyDescent="0.3">
      <c r="A47" t="s">
        <v>13</v>
      </c>
      <c r="B47">
        <v>2015</v>
      </c>
      <c r="C47" s="1">
        <v>167630814.3900001</v>
      </c>
      <c r="D47" s="5">
        <f>C47*VLOOKUP(B47,Deflation!$A$2:$B$19,2,FALSE)</f>
        <v>263161957.48810282</v>
      </c>
    </row>
    <row r="48" spans="1:4" x14ac:dyDescent="0.3">
      <c r="A48" t="s">
        <v>3</v>
      </c>
      <c r="B48">
        <v>2015</v>
      </c>
      <c r="C48" s="1">
        <v>169908144.69000015</v>
      </c>
      <c r="D48" s="5">
        <f>C48*VLOOKUP(B48,Deflation!$A$2:$B$19,2,FALSE)</f>
        <v>266737115.801184</v>
      </c>
    </row>
    <row r="49" spans="1:4" x14ac:dyDescent="0.3">
      <c r="A49" t="s">
        <v>4</v>
      </c>
      <c r="B49">
        <v>2015</v>
      </c>
      <c r="C49" s="1">
        <v>210412764.86571449</v>
      </c>
      <c r="D49" s="5">
        <f>C49*VLOOKUP(B49,Deflation!$A$2:$B$19,2,FALSE)</f>
        <v>330324918.38713247</v>
      </c>
    </row>
    <row r="50" spans="1:4" x14ac:dyDescent="0.3">
      <c r="A50" t="s">
        <v>7</v>
      </c>
      <c r="B50">
        <v>2016</v>
      </c>
      <c r="C50" s="1">
        <v>187181628.63000008</v>
      </c>
      <c r="D50" s="5">
        <f>C50*VLOOKUP(B50,Deflation!$A$2:$B$19,2,FALSE)</f>
        <v>283882887.78700131</v>
      </c>
    </row>
    <row r="51" spans="1:4" x14ac:dyDescent="0.3">
      <c r="A51" t="s">
        <v>8</v>
      </c>
      <c r="B51">
        <v>2016</v>
      </c>
      <c r="C51" s="1">
        <v>175805854.60000014</v>
      </c>
      <c r="D51" s="5">
        <f>C51*VLOOKUP(B51,Deflation!$A$2:$B$19,2,FALSE)</f>
        <v>266630192.60486755</v>
      </c>
    </row>
    <row r="52" spans="1:4" x14ac:dyDescent="0.3">
      <c r="A52" t="s">
        <v>9</v>
      </c>
      <c r="B52">
        <v>2016</v>
      </c>
      <c r="C52" s="1">
        <v>202406802.13999987</v>
      </c>
      <c r="D52" s="5">
        <f>C52*VLOOKUP(B52,Deflation!$A$2:$B$19,2,FALSE)</f>
        <v>306973648.64163882</v>
      </c>
    </row>
    <row r="53" spans="1:4" x14ac:dyDescent="0.3">
      <c r="A53" t="s">
        <v>0</v>
      </c>
      <c r="B53">
        <v>2016</v>
      </c>
      <c r="C53" s="1">
        <v>183695375.80000007</v>
      </c>
      <c r="D53" s="5">
        <f>C53*VLOOKUP(B53,Deflation!$A$2:$B$19,2,FALSE)</f>
        <v>278595576.58995903</v>
      </c>
    </row>
    <row r="54" spans="1:4" x14ac:dyDescent="0.3">
      <c r="A54" t="s">
        <v>10</v>
      </c>
      <c r="B54">
        <v>2016</v>
      </c>
      <c r="C54" s="1">
        <v>151780190.81000018</v>
      </c>
      <c r="D54" s="5">
        <f>C54*VLOOKUP(B54,Deflation!$A$2:$B$19,2,FALSE)</f>
        <v>230192456.33969837</v>
      </c>
    </row>
    <row r="55" spans="1:4" x14ac:dyDescent="0.3">
      <c r="A55" t="s">
        <v>11</v>
      </c>
      <c r="B55">
        <v>2016</v>
      </c>
      <c r="C55" s="1">
        <v>187688737.75</v>
      </c>
      <c r="D55" s="5">
        <f>C55*VLOOKUP(B55,Deflation!$A$2:$B$19,2,FALSE)</f>
        <v>284651978.22852784</v>
      </c>
    </row>
    <row r="56" spans="1:4" x14ac:dyDescent="0.3">
      <c r="A56" t="s">
        <v>12</v>
      </c>
      <c r="B56">
        <v>2016</v>
      </c>
      <c r="C56" s="1">
        <v>181443075.77000022</v>
      </c>
      <c r="D56" s="5">
        <f>C56*VLOOKUP(B56,Deflation!$A$2:$B$19,2,FALSE)</f>
        <v>275179699.50117177</v>
      </c>
    </row>
    <row r="57" spans="1:4" x14ac:dyDescent="0.3">
      <c r="A57" t="s">
        <v>1</v>
      </c>
      <c r="B57">
        <v>2016</v>
      </c>
      <c r="C57" s="1">
        <v>148799672.91900033</v>
      </c>
      <c r="D57" s="5">
        <f>C57*VLOOKUP(B57,Deflation!$A$2:$B$19,2,FALSE)</f>
        <v>225672151.47756699</v>
      </c>
    </row>
    <row r="58" spans="1:4" x14ac:dyDescent="0.3">
      <c r="A58" t="s">
        <v>2</v>
      </c>
      <c r="B58">
        <v>2016</v>
      </c>
      <c r="C58" s="1">
        <v>199044709.64000034</v>
      </c>
      <c r="D58" s="5">
        <f>C58*VLOOKUP(B58,Deflation!$A$2:$B$19,2,FALSE)</f>
        <v>301874641.1434536</v>
      </c>
    </row>
    <row r="59" spans="1:4" x14ac:dyDescent="0.3">
      <c r="A59" t="s">
        <v>13</v>
      </c>
      <c r="B59">
        <v>2016</v>
      </c>
      <c r="C59" s="1">
        <v>201671729.46000004</v>
      </c>
      <c r="D59" s="5">
        <f>C59*VLOOKUP(B59,Deflation!$A$2:$B$19,2,FALSE)</f>
        <v>305858824.73152012</v>
      </c>
    </row>
    <row r="60" spans="1:4" x14ac:dyDescent="0.3">
      <c r="A60" t="s">
        <v>3</v>
      </c>
      <c r="B60">
        <v>2016</v>
      </c>
      <c r="C60" s="1">
        <v>177320856.38000011</v>
      </c>
      <c r="D60" s="5">
        <f>C60*VLOOKUP(B60,Deflation!$A$2:$B$19,2,FALSE)</f>
        <v>268927870.44567198</v>
      </c>
    </row>
    <row r="61" spans="1:4" x14ac:dyDescent="0.3">
      <c r="A61" t="s">
        <v>4</v>
      </c>
      <c r="B61">
        <v>2016</v>
      </c>
      <c r="C61" s="1">
        <v>171454216.0999999</v>
      </c>
      <c r="D61" s="5">
        <f>C61*VLOOKUP(B61,Deflation!$A$2:$B$19,2,FALSE)</f>
        <v>260030422.56852987</v>
      </c>
    </row>
    <row r="62" spans="1:4" x14ac:dyDescent="0.3">
      <c r="A62" t="s">
        <v>7</v>
      </c>
      <c r="B62">
        <v>2017</v>
      </c>
      <c r="C62" s="1">
        <v>223952048.11000013</v>
      </c>
      <c r="D62" s="5">
        <f>C62*VLOOKUP(B62,Deflation!$A$2:$B$19,2,FALSE)</f>
        <v>325989052.50939834</v>
      </c>
    </row>
    <row r="63" spans="1:4" x14ac:dyDescent="0.3">
      <c r="A63" t="s">
        <v>8</v>
      </c>
      <c r="B63">
        <v>2017</v>
      </c>
      <c r="C63" s="1">
        <v>157633315.17000008</v>
      </c>
      <c r="D63" s="5">
        <f>C63*VLOOKUP(B63,Deflation!$A$2:$B$19,2,FALSE)</f>
        <v>229454186.68796325</v>
      </c>
    </row>
    <row r="64" spans="1:4" x14ac:dyDescent="0.3">
      <c r="A64" t="s">
        <v>9</v>
      </c>
      <c r="B64">
        <v>2017</v>
      </c>
      <c r="C64" s="1">
        <v>137640634.67000008</v>
      </c>
      <c r="D64" s="5">
        <f>C64*VLOOKUP(B64,Deflation!$A$2:$B$19,2,FALSE)</f>
        <v>200352443.57679093</v>
      </c>
    </row>
    <row r="65" spans="1:4" x14ac:dyDescent="0.3">
      <c r="A65" t="s">
        <v>0</v>
      </c>
      <c r="B65">
        <v>2017</v>
      </c>
      <c r="C65" s="1">
        <v>188082583.74000025</v>
      </c>
      <c r="D65" s="5">
        <f>C65*VLOOKUP(B65,Deflation!$A$2:$B$19,2,FALSE)</f>
        <v>273776747.22941929</v>
      </c>
    </row>
    <row r="66" spans="1:4" x14ac:dyDescent="0.3">
      <c r="A66" t="s">
        <v>10</v>
      </c>
      <c r="B66">
        <v>2017</v>
      </c>
      <c r="C66" s="1">
        <v>193624488.01000023</v>
      </c>
      <c r="D66" s="5">
        <f>C66*VLOOKUP(B66,Deflation!$A$2:$B$19,2,FALSE)</f>
        <v>281843653.23595744</v>
      </c>
    </row>
    <row r="67" spans="1:4" x14ac:dyDescent="0.3">
      <c r="A67" t="s">
        <v>11</v>
      </c>
      <c r="B67">
        <v>2017</v>
      </c>
      <c r="C67" s="1">
        <v>140690537.05999994</v>
      </c>
      <c r="D67" s="5">
        <f>C67*VLOOKUP(B67,Deflation!$A$2:$B$19,2,FALSE)</f>
        <v>204791942.11566502</v>
      </c>
    </row>
    <row r="68" spans="1:4" x14ac:dyDescent="0.3">
      <c r="A68" t="s">
        <v>12</v>
      </c>
      <c r="B68">
        <v>2017</v>
      </c>
      <c r="C68" s="1">
        <v>181280060.61222649</v>
      </c>
      <c r="D68" s="5">
        <f>C68*VLOOKUP(B68,Deflation!$A$2:$B$19,2,FALSE)</f>
        <v>263874859.3573913</v>
      </c>
    </row>
    <row r="69" spans="1:4" x14ac:dyDescent="0.3">
      <c r="A69" t="s">
        <v>1</v>
      </c>
      <c r="B69">
        <v>2017</v>
      </c>
      <c r="C69" s="1">
        <v>215319128.13548023</v>
      </c>
      <c r="D69" s="5">
        <f>C69*VLOOKUP(B69,Deflation!$A$2:$B$19,2,FALSE)</f>
        <v>313422802.6062007</v>
      </c>
    </row>
    <row r="70" spans="1:4" x14ac:dyDescent="0.3">
      <c r="A70" t="s">
        <v>2</v>
      </c>
      <c r="B70">
        <v>2017</v>
      </c>
      <c r="C70" s="1">
        <v>179174930.83402792</v>
      </c>
      <c r="D70" s="5">
        <f>C70*VLOOKUP(B70,Deflation!$A$2:$B$19,2,FALSE)</f>
        <v>260810590.610596</v>
      </c>
    </row>
    <row r="71" spans="1:4" x14ac:dyDescent="0.3">
      <c r="A71" t="s">
        <v>13</v>
      </c>
      <c r="B71">
        <v>2017</v>
      </c>
      <c r="C71" s="1">
        <v>271949087.19517761</v>
      </c>
      <c r="D71" s="5">
        <f>C71*VLOOKUP(B71,Deflation!$A$2:$B$19,2,FALSE)</f>
        <v>395854496.59298342</v>
      </c>
    </row>
    <row r="72" spans="1:4" x14ac:dyDescent="0.3">
      <c r="A72" t="s">
        <v>3</v>
      </c>
      <c r="B72">
        <v>2017</v>
      </c>
      <c r="C72" s="1">
        <v>188552045.51791295</v>
      </c>
      <c r="D72" s="5">
        <f>C72*VLOOKUP(B72,Deflation!$A$2:$B$19,2,FALSE)</f>
        <v>274460105.12439138</v>
      </c>
    </row>
    <row r="73" spans="1:4" x14ac:dyDescent="0.3">
      <c r="A73" t="s">
        <v>4</v>
      </c>
      <c r="B73">
        <v>2017</v>
      </c>
      <c r="C73" s="1">
        <v>252694973.4743762</v>
      </c>
      <c r="D73" s="5">
        <f>C73*VLOOKUP(B73,Deflation!$A$2:$B$19,2,FALSE)</f>
        <v>367827825.96539748</v>
      </c>
    </row>
    <row r="74" spans="1:4" x14ac:dyDescent="0.3">
      <c r="A74" t="s">
        <v>7</v>
      </c>
      <c r="B74">
        <v>2018</v>
      </c>
      <c r="C74" s="1">
        <v>229454165.58609104</v>
      </c>
      <c r="D74" s="5">
        <f>C74*VLOOKUP(B74,Deflation!$A$2:$B$19,2,FALSE)</f>
        <v>325965293.26316959</v>
      </c>
    </row>
    <row r="75" spans="1:4" x14ac:dyDescent="0.3">
      <c r="A75" t="s">
        <v>8</v>
      </c>
      <c r="B75">
        <v>2018</v>
      </c>
      <c r="C75" s="1">
        <v>150829505.19224158</v>
      </c>
      <c r="D75" s="5">
        <f>C75*VLOOKUP(B75,Deflation!$A$2:$B$19,2,FALSE)</f>
        <v>214270173.59717989</v>
      </c>
    </row>
    <row r="76" spans="1:4" x14ac:dyDescent="0.3">
      <c r="A76" t="s">
        <v>9</v>
      </c>
      <c r="B76">
        <v>2018</v>
      </c>
      <c r="C76" s="1">
        <v>181731018.94827142</v>
      </c>
      <c r="D76" s="5">
        <f>C76*VLOOKUP(B76,Deflation!$A$2:$B$19,2,FALSE)</f>
        <v>258169228.41726255</v>
      </c>
    </row>
    <row r="77" spans="1:4" x14ac:dyDescent="0.3">
      <c r="A77" t="s">
        <v>0</v>
      </c>
      <c r="B77">
        <v>2018</v>
      </c>
      <c r="C77" s="1">
        <v>194676326.66231474</v>
      </c>
      <c r="D77" s="5">
        <f>C77*VLOOKUP(B77,Deflation!$A$2:$B$19,2,FALSE)</f>
        <v>276559485.20171332</v>
      </c>
    </row>
    <row r="78" spans="1:4" x14ac:dyDescent="0.3">
      <c r="A78" t="s">
        <v>10</v>
      </c>
      <c r="B78">
        <v>2018</v>
      </c>
      <c r="C78" s="1">
        <v>208815803.06475729</v>
      </c>
      <c r="D78" s="5">
        <f>C78*VLOOKUP(B78,Deflation!$A$2:$B$19,2,FALSE)</f>
        <v>296646192.10606265</v>
      </c>
    </row>
    <row r="79" spans="1:4" x14ac:dyDescent="0.3">
      <c r="A79" t="s">
        <v>11</v>
      </c>
      <c r="B79">
        <v>2018</v>
      </c>
      <c r="C79" s="1">
        <v>248318093.17502263</v>
      </c>
      <c r="D79" s="5">
        <f>C79*VLOOKUP(B79,Deflation!$A$2:$B$19,2,FALSE)</f>
        <v>352763611.23188037</v>
      </c>
    </row>
    <row r="80" spans="1:4" x14ac:dyDescent="0.3">
      <c r="A80" t="s">
        <v>12</v>
      </c>
      <c r="B80">
        <v>2018</v>
      </c>
      <c r="C80" s="1">
        <v>248420319.68472195</v>
      </c>
      <c r="D80" s="5">
        <f>C80*VLOOKUP(B80,Deflation!$A$2:$B$19,2,FALSE)</f>
        <v>352908835.41697323</v>
      </c>
    </row>
    <row r="81" spans="1:4" x14ac:dyDescent="0.3">
      <c r="A81" t="s">
        <v>1</v>
      </c>
      <c r="B81">
        <v>2018</v>
      </c>
      <c r="C81" s="1">
        <v>186397516.05902815</v>
      </c>
      <c r="D81" s="5">
        <f>C81*VLOOKUP(B81,Deflation!$A$2:$B$19,2,FALSE)</f>
        <v>264798509.23826745</v>
      </c>
    </row>
    <row r="82" spans="1:4" x14ac:dyDescent="0.3">
      <c r="A82" t="s">
        <v>2</v>
      </c>
      <c r="B82">
        <v>2018</v>
      </c>
      <c r="C82" s="1">
        <v>222771967.89432645</v>
      </c>
      <c r="D82" s="5">
        <f>C82*VLOOKUP(B82,Deflation!$A$2:$B$19,2,FALSE)</f>
        <v>316472484.42845148</v>
      </c>
    </row>
    <row r="83" spans="1:4" x14ac:dyDescent="0.3">
      <c r="A83" t="s">
        <v>13</v>
      </c>
      <c r="B83">
        <v>2018</v>
      </c>
      <c r="C83" s="1">
        <v>223930254.378093</v>
      </c>
      <c r="D83" s="5">
        <f>C83*VLOOKUP(B83,Deflation!$A$2:$B$19,2,FALSE)</f>
        <v>318117959.86534029</v>
      </c>
    </row>
    <row r="84" spans="1:4" x14ac:dyDescent="0.3">
      <c r="A84" t="s">
        <v>3</v>
      </c>
      <c r="B84">
        <v>2018</v>
      </c>
      <c r="C84" s="1">
        <v>235659913.59925389</v>
      </c>
      <c r="D84" s="5">
        <f>C84*VLOOKUP(B84,Deflation!$A$2:$B$19,2,FALSE)</f>
        <v>334781252.06636244</v>
      </c>
    </row>
    <row r="85" spans="1:4" x14ac:dyDescent="0.3">
      <c r="A85" t="s">
        <v>4</v>
      </c>
      <c r="B85">
        <v>2018</v>
      </c>
      <c r="C85" s="1">
        <v>208002365.78987527</v>
      </c>
      <c r="D85" s="5">
        <f>C85*VLOOKUP(B85,Deflation!$A$2:$B$19,2,FALSE)</f>
        <v>295490613.52163893</v>
      </c>
    </row>
    <row r="86" spans="1:4" x14ac:dyDescent="0.3">
      <c r="A86" t="s">
        <v>7</v>
      </c>
      <c r="B86">
        <v>2019</v>
      </c>
      <c r="C86" s="1">
        <v>201125742.54060769</v>
      </c>
      <c r="D86" s="5">
        <f>C86*VLOOKUP(B86,Deflation!$A$2:$B$19,2,FALSE)</f>
        <v>278269892.38900793</v>
      </c>
    </row>
    <row r="87" spans="1:4" x14ac:dyDescent="0.3">
      <c r="A87" t="s">
        <v>8</v>
      </c>
      <c r="B87">
        <v>2019</v>
      </c>
      <c r="C87" s="1">
        <v>242835551.17031828</v>
      </c>
      <c r="D87" s="5">
        <f>C87*VLOOKUP(B87,Deflation!$A$2:$B$19,2,FALSE)</f>
        <v>335977989.88235736</v>
      </c>
    </row>
    <row r="88" spans="1:4" x14ac:dyDescent="0.3">
      <c r="A88" t="s">
        <v>9</v>
      </c>
      <c r="B88">
        <v>2019</v>
      </c>
      <c r="C88" s="1">
        <v>179453054.98751798</v>
      </c>
      <c r="D88" s="5">
        <f>C88*VLOOKUP(B88,Deflation!$A$2:$B$19,2,FALSE)</f>
        <v>248284390.00131026</v>
      </c>
    </row>
    <row r="89" spans="1:4" x14ac:dyDescent="0.3">
      <c r="A89" t="s">
        <v>0</v>
      </c>
      <c r="B89">
        <v>2019</v>
      </c>
      <c r="C89" s="1">
        <v>279236241.37603092</v>
      </c>
      <c r="D89" s="5">
        <f>C89*VLOOKUP(B89,Deflation!$A$2:$B$19,2,FALSE)</f>
        <v>386340593.98503292</v>
      </c>
    </row>
    <row r="90" spans="1:4" x14ac:dyDescent="0.3">
      <c r="A90" t="s">
        <v>10</v>
      </c>
      <c r="B90">
        <v>2019</v>
      </c>
      <c r="C90" s="1">
        <v>206190225.6621449</v>
      </c>
      <c r="D90" s="5">
        <f>C90*VLOOKUP(B90,Deflation!$A$2:$B$19,2,FALSE)</f>
        <v>285276917.7226823</v>
      </c>
    </row>
    <row r="91" spans="1:4" x14ac:dyDescent="0.3">
      <c r="A91" t="s">
        <v>11</v>
      </c>
      <c r="B91">
        <v>2019</v>
      </c>
      <c r="C91" s="1">
        <v>152713625.6118331</v>
      </c>
      <c r="D91" s="5">
        <f>C91*VLOOKUP(B91,Deflation!$A$2:$B$19,2,FALSE)</f>
        <v>211288737.22745907</v>
      </c>
    </row>
    <row r="92" spans="1:4" x14ac:dyDescent="0.3">
      <c r="A92" t="s">
        <v>12</v>
      </c>
      <c r="B92">
        <v>2019</v>
      </c>
      <c r="C92" s="1">
        <v>152409768.81900549</v>
      </c>
      <c r="D92" s="5">
        <f>C92*VLOOKUP(B92,Deflation!$A$2:$B$19,2,FALSE)</f>
        <v>210868332.57923391</v>
      </c>
    </row>
    <row r="93" spans="1:4" x14ac:dyDescent="0.3">
      <c r="A93" t="s">
        <v>1</v>
      </c>
      <c r="B93">
        <v>2019</v>
      </c>
      <c r="C93" s="1">
        <v>239935120.6469233</v>
      </c>
      <c r="D93" s="5">
        <f>C93*VLOOKUP(B93,Deflation!$A$2:$B$19,2,FALSE)</f>
        <v>331965065.03528583</v>
      </c>
    </row>
    <row r="94" spans="1:4" x14ac:dyDescent="0.3">
      <c r="A94" t="s">
        <v>2</v>
      </c>
      <c r="B94">
        <v>2019</v>
      </c>
      <c r="C94" s="1">
        <v>237673959.60983205</v>
      </c>
      <c r="D94" s="5">
        <f>C94*VLOOKUP(B94,Deflation!$A$2:$B$19,2,FALSE)</f>
        <v>328836609.02305478</v>
      </c>
    </row>
    <row r="95" spans="1:4" x14ac:dyDescent="0.3">
      <c r="A95" t="s">
        <v>13</v>
      </c>
      <c r="B95">
        <v>2019</v>
      </c>
      <c r="C95" s="1">
        <v>223259688.25722218</v>
      </c>
      <c r="D95" s="5">
        <f>C95*VLOOKUP(B95,Deflation!$A$2:$B$19,2,FALSE)</f>
        <v>308893573.94714016</v>
      </c>
    </row>
    <row r="96" spans="1:4" x14ac:dyDescent="0.3">
      <c r="A96" t="s">
        <v>3</v>
      </c>
      <c r="B96">
        <v>2019</v>
      </c>
      <c r="C96" s="1">
        <v>182410392.93935823</v>
      </c>
      <c r="D96" s="5">
        <f>C96*VLOOKUP(B96,Deflation!$A$2:$B$19,2,FALSE)</f>
        <v>252376049.79195273</v>
      </c>
    </row>
    <row r="97" spans="1:4" x14ac:dyDescent="0.3">
      <c r="A97" t="s">
        <v>4</v>
      </c>
      <c r="B97">
        <v>2019</v>
      </c>
      <c r="C97" s="1">
        <v>217496844.99419761</v>
      </c>
      <c r="D97" s="5">
        <f>C97*VLOOKUP(B97,Deflation!$A$2:$B$19,2,FALSE)</f>
        <v>300920324.20596004</v>
      </c>
    </row>
    <row r="98" spans="1:4" x14ac:dyDescent="0.3">
      <c r="A98" t="s">
        <v>7</v>
      </c>
      <c r="B98">
        <v>2020</v>
      </c>
      <c r="C98" s="1">
        <v>262441510.89533067</v>
      </c>
      <c r="D98" s="5">
        <f>C98*VLOOKUP(B98,Deflation!$A$2:$B$19,2,FALSE)</f>
        <v>359517539.75303018</v>
      </c>
    </row>
    <row r="99" spans="1:4" x14ac:dyDescent="0.3">
      <c r="A99" t="s">
        <v>8</v>
      </c>
      <c r="B99">
        <v>2020</v>
      </c>
      <c r="C99" s="1">
        <v>240668344.13766694</v>
      </c>
      <c r="D99" s="5">
        <f>C99*VLOOKUP(B99,Deflation!$A$2:$B$19,2,FALSE)</f>
        <v>329690568.71234864</v>
      </c>
    </row>
    <row r="100" spans="1:4" x14ac:dyDescent="0.3">
      <c r="A100" t="s">
        <v>9</v>
      </c>
      <c r="B100">
        <v>2020</v>
      </c>
      <c r="C100" s="1">
        <v>133738929.07541358</v>
      </c>
      <c r="D100" s="5">
        <f>C100*VLOOKUP(B100,Deflation!$A$2:$B$19,2,FALSE)</f>
        <v>183208405.50858581</v>
      </c>
    </row>
    <row r="101" spans="1:4" x14ac:dyDescent="0.3">
      <c r="A101" t="s">
        <v>0</v>
      </c>
      <c r="B101">
        <v>2020</v>
      </c>
      <c r="C101" s="1">
        <v>66429254.034236908</v>
      </c>
      <c r="D101" s="5">
        <f>C101*VLOOKUP(B101,Deflation!$A$2:$B$19,2,FALSE)</f>
        <v>91001160.207246855</v>
      </c>
    </row>
    <row r="102" spans="1:4" x14ac:dyDescent="0.3">
      <c r="A102" t="s">
        <v>10</v>
      </c>
      <c r="B102">
        <v>2020</v>
      </c>
      <c r="C102" s="1">
        <v>109646732.27212191</v>
      </c>
      <c r="D102" s="5">
        <f>C102*VLOOKUP(B102,Deflation!$A$2:$B$19,2,FALSE)</f>
        <v>150204604.80489406</v>
      </c>
    </row>
    <row r="103" spans="1:4" x14ac:dyDescent="0.3">
      <c r="A103" t="s">
        <v>11</v>
      </c>
      <c r="B103">
        <v>2020</v>
      </c>
      <c r="C103" s="1">
        <v>197622602.79388452</v>
      </c>
      <c r="D103" s="5">
        <f>C103*VLOOKUP(B103,Deflation!$A$2:$B$19,2,FALSE)</f>
        <v>270722385.77525944</v>
      </c>
    </row>
    <row r="104" spans="1:4" x14ac:dyDescent="0.3">
      <c r="A104" t="s">
        <v>12</v>
      </c>
      <c r="B104">
        <v>2020</v>
      </c>
      <c r="C104" s="1">
        <v>218837879.17430568</v>
      </c>
      <c r="D104" s="5">
        <f>C104*VLOOKUP(B104,Deflation!$A$2:$B$19,2,FALSE)</f>
        <v>299785105.09679073</v>
      </c>
    </row>
    <row r="105" spans="1:4" x14ac:dyDescent="0.3">
      <c r="A105" t="s">
        <v>1</v>
      </c>
      <c r="B105">
        <v>2020</v>
      </c>
      <c r="C105" s="1">
        <v>172701767.09099317</v>
      </c>
      <c r="D105" s="5">
        <f>C105*VLOOKUP(B105,Deflation!$A$2:$B$19,2,FALSE)</f>
        <v>236583436.07203862</v>
      </c>
    </row>
    <row r="106" spans="1:4" x14ac:dyDescent="0.3">
      <c r="A106" t="s">
        <v>2</v>
      </c>
      <c r="B106">
        <v>2020</v>
      </c>
      <c r="C106" s="1">
        <v>169090250.8780458</v>
      </c>
      <c r="D106" s="5">
        <f>C106*VLOOKUP(B106,Deflation!$A$2:$B$19,2,FALSE)</f>
        <v>231636034.95691985</v>
      </c>
    </row>
    <row r="107" spans="1:4" x14ac:dyDescent="0.3">
      <c r="A107" t="s">
        <v>13</v>
      </c>
      <c r="B107">
        <v>2020</v>
      </c>
      <c r="C107" s="1">
        <v>303539169.17667222</v>
      </c>
      <c r="D107" s="5">
        <f>C107*VLOOKUP(B107,Deflation!$A$2:$B$19,2,FALSE)</f>
        <v>415817051.76434261</v>
      </c>
    </row>
    <row r="108" spans="1:4" x14ac:dyDescent="0.3">
      <c r="A108" t="s">
        <v>3</v>
      </c>
      <c r="B108">
        <v>2020</v>
      </c>
      <c r="C108" s="1">
        <v>166334898.34600401</v>
      </c>
      <c r="D108" s="5">
        <f>C108*VLOOKUP(B108,Deflation!$A$2:$B$19,2,FALSE)</f>
        <v>227861488.9253394</v>
      </c>
    </row>
    <row r="109" spans="1:4" x14ac:dyDescent="0.3">
      <c r="A109" t="s">
        <v>4</v>
      </c>
      <c r="B109">
        <v>2020</v>
      </c>
      <c r="C109" s="1">
        <v>255797079.90986729</v>
      </c>
      <c r="D109" s="5">
        <f>C109*VLOOKUP(B109,Deflation!$A$2:$B$19,2,FALSE)</f>
        <v>350415361.24169964</v>
      </c>
    </row>
    <row r="110" spans="1:4" x14ac:dyDescent="0.3">
      <c r="A110" t="s">
        <v>7</v>
      </c>
      <c r="B110">
        <v>2021</v>
      </c>
      <c r="C110" s="1">
        <v>206543418.09206676</v>
      </c>
      <c r="D110" s="5">
        <f>C110*VLOOKUP(B110,Deflation!$A$2:$B$19,2,FALSE)</f>
        <v>257825434.64622509</v>
      </c>
    </row>
    <row r="111" spans="1:4" x14ac:dyDescent="0.3">
      <c r="A111" t="s">
        <v>8</v>
      </c>
      <c r="B111">
        <v>2021</v>
      </c>
      <c r="C111" s="1">
        <v>221167890.67392683</v>
      </c>
      <c r="D111" s="5">
        <f>C111*VLOOKUP(B111,Deflation!$A$2:$B$19,2,FALSE)</f>
        <v>276080971.59201699</v>
      </c>
    </row>
    <row r="112" spans="1:4" x14ac:dyDescent="0.3">
      <c r="A112" t="s">
        <v>9</v>
      </c>
      <c r="B112">
        <v>2021</v>
      </c>
      <c r="C112" s="1">
        <v>160829368.27000022</v>
      </c>
      <c r="D112" s="5">
        <f>C112*VLOOKUP(B112,Deflation!$A$2:$B$19,2,FALSE)</f>
        <v>200761186.97525948</v>
      </c>
    </row>
    <row r="113" spans="1:5" x14ac:dyDescent="0.3">
      <c r="A113" t="s">
        <v>0</v>
      </c>
      <c r="B113">
        <v>2021</v>
      </c>
      <c r="C113" s="1">
        <v>266447620.26999995</v>
      </c>
      <c r="D113" s="5">
        <f>C113*VLOOKUP(B113,Deflation!$A$2:$B$19,2,FALSE)</f>
        <v>332603063.03221625</v>
      </c>
    </row>
    <row r="114" spans="1:5" x14ac:dyDescent="0.3">
      <c r="A114" t="s">
        <v>10</v>
      </c>
      <c r="B114">
        <v>2021</v>
      </c>
      <c r="C114" s="1">
        <v>200142371.77999991</v>
      </c>
      <c r="D114" s="5">
        <f>C114*VLOOKUP(B114,Deflation!$A$2:$B$19,2,FALSE)</f>
        <v>249835092.65012425</v>
      </c>
    </row>
    <row r="115" spans="1:5" x14ac:dyDescent="0.3">
      <c r="A115" t="s">
        <v>11</v>
      </c>
      <c r="B115">
        <v>2021</v>
      </c>
      <c r="C115" s="1">
        <v>187177659.73000008</v>
      </c>
      <c r="D115" s="5">
        <f>C115*VLOOKUP(B115,Deflation!$A$2:$B$19,2,FALSE)</f>
        <v>233651412.96557301</v>
      </c>
    </row>
    <row r="116" spans="1:5" x14ac:dyDescent="0.3">
      <c r="A116" t="s">
        <v>12</v>
      </c>
      <c r="B116">
        <v>2021</v>
      </c>
      <c r="C116" s="1">
        <v>234594282.08999997</v>
      </c>
      <c r="D116" s="5">
        <f>C116*VLOOKUP(B116,Deflation!$A$2:$B$19,2,FALSE)</f>
        <v>292840959.56237376</v>
      </c>
    </row>
    <row r="117" spans="1:5" x14ac:dyDescent="0.3">
      <c r="A117" t="s">
        <v>1</v>
      </c>
      <c r="B117">
        <v>2021</v>
      </c>
      <c r="C117" s="1">
        <v>128173896.55999999</v>
      </c>
      <c r="D117" s="5">
        <f>C117*VLOOKUP(B117,Deflation!$A$2:$B$19,2,FALSE)</f>
        <v>159997790.76064196</v>
      </c>
    </row>
    <row r="118" spans="1:5" x14ac:dyDescent="0.3">
      <c r="A118" t="s">
        <v>2</v>
      </c>
      <c r="B118">
        <v>2021</v>
      </c>
      <c r="C118" s="1">
        <v>213607173.32999998</v>
      </c>
      <c r="D118" s="5">
        <f>C118*VLOOKUP(B118,Deflation!$A$2:$B$19,2,FALSE)</f>
        <v>266643027.4859198</v>
      </c>
    </row>
    <row r="119" spans="1:5" x14ac:dyDescent="0.3">
      <c r="A119" t="s">
        <v>13</v>
      </c>
      <c r="B119">
        <v>2021</v>
      </c>
      <c r="C119" s="1">
        <v>130928977.43999992</v>
      </c>
      <c r="D119" s="5">
        <f>C119*VLOOKUP(B119,Deflation!$A$2:$B$19,2,FALSE)</f>
        <v>163436922.01901427</v>
      </c>
    </row>
    <row r="120" spans="1:5" x14ac:dyDescent="0.3">
      <c r="A120" t="s">
        <v>3</v>
      </c>
      <c r="B120">
        <v>2021</v>
      </c>
      <c r="C120" s="1">
        <v>252344883.77000001</v>
      </c>
      <c r="D120" s="5">
        <f>C120*VLOOKUP(B120,Deflation!$A$2:$B$19,2,FALSE)</f>
        <v>314998802.38134956</v>
      </c>
    </row>
    <row r="121" spans="1:5" x14ac:dyDescent="0.3">
      <c r="A121" t="s">
        <v>4</v>
      </c>
      <c r="B121">
        <v>2021</v>
      </c>
      <c r="C121" s="1">
        <v>209432454.21000001</v>
      </c>
      <c r="D121" s="5">
        <f>C121*VLOOKUP(B121,Deflation!$A$2:$B$19,2,FALSE)</f>
        <v>261431780.46782255</v>
      </c>
    </row>
    <row r="122" spans="1:5" x14ac:dyDescent="0.3">
      <c r="A122" t="s">
        <v>7</v>
      </c>
      <c r="B122">
        <v>2022</v>
      </c>
      <c r="C122" s="1">
        <v>228284585.18000004</v>
      </c>
      <c r="D122" s="5">
        <f>C122*VLOOKUP(B122,Deflation!$A$2:$B$19,2,FALSE)</f>
        <v>256983352.66354632</v>
      </c>
      <c r="E122" s="15"/>
    </row>
    <row r="123" spans="1:5" x14ac:dyDescent="0.3">
      <c r="A123" t="s">
        <v>8</v>
      </c>
      <c r="B123">
        <v>2022</v>
      </c>
      <c r="C123" s="1">
        <v>183655793.69</v>
      </c>
      <c r="D123" s="5">
        <f>C123*VLOOKUP(B123,Deflation!$A$2:$B$19,2,FALSE)</f>
        <v>206744058.34860396</v>
      </c>
      <c r="E123" s="15"/>
    </row>
    <row r="124" spans="1:5" x14ac:dyDescent="0.3">
      <c r="A124" t="s">
        <v>9</v>
      </c>
      <c r="B124">
        <v>2022</v>
      </c>
      <c r="C124" s="1">
        <v>154915310.22</v>
      </c>
      <c r="D124" s="5">
        <f>C124*VLOOKUP(B124,Deflation!$A$2:$B$19,2,FALSE)</f>
        <v>174390468.66812602</v>
      </c>
      <c r="E124" s="15"/>
    </row>
    <row r="125" spans="1:5" x14ac:dyDescent="0.3">
      <c r="A125" t="s">
        <v>0</v>
      </c>
      <c r="B125">
        <v>2022</v>
      </c>
      <c r="C125" s="1">
        <v>222360568.73000002</v>
      </c>
      <c r="D125" s="5">
        <f>C125*VLOOKUP(B125,Deflation!$A$2:$B$19,2,FALSE)</f>
        <v>250314599.24178275</v>
      </c>
      <c r="E125" s="15"/>
    </row>
    <row r="126" spans="1:5" x14ac:dyDescent="0.3">
      <c r="A126" t="s">
        <v>10</v>
      </c>
      <c r="B126">
        <v>2022</v>
      </c>
      <c r="C126" s="1">
        <v>185740478.5400002</v>
      </c>
      <c r="D126" s="5">
        <f>C126*VLOOKUP(B126,Deflation!$A$2:$B$19,2,FALSE)</f>
        <v>209090819.08839521</v>
      </c>
      <c r="E126" s="15"/>
    </row>
    <row r="127" spans="1:5" x14ac:dyDescent="0.3">
      <c r="A127" t="s">
        <v>11</v>
      </c>
      <c r="B127">
        <v>2022</v>
      </c>
      <c r="C127" s="1">
        <v>156847604.87999994</v>
      </c>
      <c r="D127" s="5">
        <f>C127*VLOOKUP(B127,Deflation!$A$2:$B$19,2,FALSE)</f>
        <v>176565681.50463495</v>
      </c>
      <c r="E127" s="15"/>
    </row>
    <row r="128" spans="1:5" x14ac:dyDescent="0.3">
      <c r="A128" t="s">
        <v>12</v>
      </c>
      <c r="B128">
        <v>2022</v>
      </c>
      <c r="C128" s="1">
        <v>171860731.38999987</v>
      </c>
      <c r="D128" s="5">
        <f>C128*VLOOKUP(B128,Deflation!$A$2:$B$19,2,FALSE)</f>
        <v>193466181.29729357</v>
      </c>
      <c r="E128" s="15"/>
    </row>
    <row r="129" spans="1:5" x14ac:dyDescent="0.3">
      <c r="A129" t="s">
        <v>1</v>
      </c>
      <c r="B129">
        <v>2022</v>
      </c>
      <c r="C129" s="1">
        <v>192449589.09999985</v>
      </c>
      <c r="D129" s="5">
        <f>C129*VLOOKUP(B129,Deflation!$A$2:$B$19,2,FALSE)</f>
        <v>216643364.62597343</v>
      </c>
      <c r="E129" s="15"/>
    </row>
    <row r="130" spans="1:5" x14ac:dyDescent="0.3">
      <c r="A130" t="s">
        <v>2</v>
      </c>
      <c r="B130">
        <v>2022</v>
      </c>
      <c r="C130" s="1">
        <v>213638609.24000016</v>
      </c>
      <c r="D130" s="5">
        <f>C130*VLOOKUP(B130,Deflation!$A$2:$B$19,2,FALSE)</f>
        <v>240496159.7279256</v>
      </c>
      <c r="E130" s="15"/>
    </row>
    <row r="131" spans="1:5" x14ac:dyDescent="0.3">
      <c r="A131" t="s">
        <v>13</v>
      </c>
      <c r="B131">
        <v>2022</v>
      </c>
      <c r="C131" s="1">
        <v>215495399.96000001</v>
      </c>
      <c r="D131" s="5">
        <f>C131*VLOOKUP(B131,Deflation!$A$2:$B$19,2,FALSE)</f>
        <v>242586376.65625602</v>
      </c>
      <c r="E131" s="15"/>
    </row>
    <row r="132" spans="1:5" x14ac:dyDescent="0.3">
      <c r="A132" t="s">
        <v>3</v>
      </c>
      <c r="B132">
        <v>2022</v>
      </c>
      <c r="C132" s="1">
        <v>256494471.26000014</v>
      </c>
      <c r="D132" s="5">
        <f>C132*VLOOKUP(B132,Deflation!$A$2:$B$19,2,FALSE)</f>
        <v>288739640.97087556</v>
      </c>
      <c r="E132" s="15"/>
    </row>
    <row r="133" spans="1:5" x14ac:dyDescent="0.3">
      <c r="A133" t="s">
        <v>4</v>
      </c>
      <c r="B133">
        <v>2022</v>
      </c>
      <c r="C133" s="1">
        <v>135505633.82999966</v>
      </c>
      <c r="D133" s="5">
        <f>C133*VLOOKUP(B133,Deflation!$A$2:$B$19,2,FALSE)</f>
        <v>152540707.28855759</v>
      </c>
      <c r="E133" s="15"/>
    </row>
    <row r="134" spans="1:5" x14ac:dyDescent="0.3">
      <c r="A134" t="s">
        <v>7</v>
      </c>
      <c r="B134">
        <v>2023</v>
      </c>
      <c r="C134" s="1">
        <v>209248731.09000003</v>
      </c>
      <c r="D134" s="5">
        <f>C134*VLOOKUP(B134,Deflation!$A$2:$B$19,2,FALSE)</f>
        <v>239786271.07109913</v>
      </c>
      <c r="E134" s="15"/>
    </row>
    <row r="135" spans="1:5" x14ac:dyDescent="0.3">
      <c r="A135" t="s">
        <v>8</v>
      </c>
      <c r="B135">
        <v>2023</v>
      </c>
      <c r="C135" s="1">
        <v>134176803.77000001</v>
      </c>
      <c r="D135" s="5">
        <f>C135*VLOOKUP(B135,Deflation!$A$2:$B$19,2,FALSE)</f>
        <v>153758425.54767337</v>
      </c>
      <c r="E135" s="15"/>
    </row>
    <row r="136" spans="1:5" x14ac:dyDescent="0.3">
      <c r="A136" t="s">
        <v>9</v>
      </c>
      <c r="B136">
        <v>2023</v>
      </c>
      <c r="C136" s="1">
        <v>214412780.02999994</v>
      </c>
      <c r="D136" s="5">
        <f>C136*VLOOKUP(B136,Deflation!$A$2:$B$19,2,FALSE)</f>
        <v>245703955.88811553</v>
      </c>
      <c r="E136" s="15"/>
    </row>
    <row r="137" spans="1:5" x14ac:dyDescent="0.3">
      <c r="A137" t="s">
        <v>0</v>
      </c>
      <c r="B137">
        <v>2023</v>
      </c>
      <c r="C137" s="1">
        <v>246826153.41999966</v>
      </c>
      <c r="D137" s="5">
        <f>C137*VLOOKUP(B137,Deflation!$A$2:$B$19,2,FALSE)</f>
        <v>282847702.93755537</v>
      </c>
      <c r="E137" s="15"/>
    </row>
    <row r="138" spans="1:5" x14ac:dyDescent="0.3">
      <c r="A138" t="s">
        <v>10</v>
      </c>
      <c r="B138">
        <v>2023</v>
      </c>
      <c r="C138" s="1">
        <v>209463587.07599992</v>
      </c>
      <c r="D138" s="5">
        <f>C138*VLOOKUP(B138,Deflation!$A$2:$B$19,2,FALSE)</f>
        <v>240032482.91397074</v>
      </c>
      <c r="E138" s="15"/>
    </row>
    <row r="139" spans="1:5" x14ac:dyDescent="0.3">
      <c r="A139" t="s">
        <v>11</v>
      </c>
      <c r="B139">
        <v>2023</v>
      </c>
      <c r="C139" s="1">
        <v>154438165.75699979</v>
      </c>
      <c r="D139" s="5">
        <f>C139*VLOOKUP(B139,Deflation!$A$2:$B$19,2,FALSE)</f>
        <v>176976709.41671509</v>
      </c>
      <c r="E139" s="15"/>
    </row>
    <row r="140" spans="1:5" x14ac:dyDescent="0.3">
      <c r="A140" t="s">
        <v>12</v>
      </c>
      <c r="B140">
        <v>2023</v>
      </c>
      <c r="C140" s="1">
        <v>147849464.66700006</v>
      </c>
      <c r="D140" s="5">
        <f>C140*VLOOKUP(B140,Deflation!$A$2:$B$19,2,FALSE)</f>
        <v>169426460.21165013</v>
      </c>
      <c r="E140" s="15"/>
    </row>
    <row r="141" spans="1:5" x14ac:dyDescent="0.3">
      <c r="A141" t="s">
        <v>15</v>
      </c>
      <c r="B141">
        <v>2023</v>
      </c>
      <c r="C141" s="1">
        <v>170788752.75000006</v>
      </c>
      <c r="D141" s="5">
        <f>C141*VLOOKUP(B141,Deflation!$A$2:$B$19,2,FALSE)</f>
        <v>195713483.8977457</v>
      </c>
      <c r="E141" s="15"/>
    </row>
    <row r="142" spans="1:5" x14ac:dyDescent="0.3">
      <c r="A142" t="s">
        <v>2</v>
      </c>
      <c r="B142">
        <v>2023</v>
      </c>
      <c r="C142" s="1">
        <v>183919258.33000031</v>
      </c>
      <c r="D142" s="5">
        <f>C142*VLOOKUP(B142,Deflation!$A$2:$B$19,2,FALSE)</f>
        <v>210760241.6673415</v>
      </c>
      <c r="E142" s="15"/>
    </row>
    <row r="143" spans="1:5" x14ac:dyDescent="0.3">
      <c r="A143" t="s">
        <v>13</v>
      </c>
      <c r="B143">
        <v>2023</v>
      </c>
      <c r="C143" s="1">
        <v>51097940</v>
      </c>
      <c r="D143" s="5">
        <f>C143*VLOOKUP(B143,Deflation!$A$2:$B$19,2,FALSE)</f>
        <v>58555119.680724829</v>
      </c>
      <c r="E143" s="15"/>
    </row>
    <row r="144" spans="1:5" x14ac:dyDescent="0.3">
      <c r="A144" t="s">
        <v>3</v>
      </c>
      <c r="B144">
        <v>2023</v>
      </c>
      <c r="C144" s="1">
        <v>231740570.13499978</v>
      </c>
      <c r="D144" s="5">
        <f>C144*VLOOKUP(B144,Deflation!$A$2:$B$19,2,FALSE)</f>
        <v>265560545.47667322</v>
      </c>
      <c r="E144" s="15"/>
    </row>
    <row r="145" spans="1:5" x14ac:dyDescent="0.3">
      <c r="A145" t="s">
        <v>4</v>
      </c>
      <c r="B145">
        <v>2023</v>
      </c>
      <c r="C145" s="1">
        <v>226332100.53000003</v>
      </c>
      <c r="D145" s="5">
        <f>C145*VLOOKUP(B145,Deflation!$A$2:$B$19,2,FALSE)</f>
        <v>259362769.49959227</v>
      </c>
    </row>
    <row r="146" spans="1:5" x14ac:dyDescent="0.3">
      <c r="A146" t="s">
        <v>7</v>
      </c>
      <c r="B146">
        <v>2024</v>
      </c>
      <c r="C146" s="1">
        <v>142997997.66999996</v>
      </c>
      <c r="D146" s="5">
        <f>C146*VLOOKUP(B146,Deflation!$A$2:$B$19,2,FALSE)</f>
        <v>152653811.01749191</v>
      </c>
    </row>
    <row r="147" spans="1:5" x14ac:dyDescent="0.3">
      <c r="A147" t="s">
        <v>8</v>
      </c>
      <c r="B147">
        <v>2024</v>
      </c>
      <c r="C147" s="1">
        <v>177847896.70999998</v>
      </c>
      <c r="D147" s="5">
        <f>C147*VLOOKUP(B147,Deflation!$A$2:$B$19,2,FALSE)</f>
        <v>189856918.67434081</v>
      </c>
    </row>
    <row r="148" spans="1:5" x14ac:dyDescent="0.3">
      <c r="A148" t="s">
        <v>9</v>
      </c>
      <c r="B148">
        <v>2024</v>
      </c>
      <c r="C148" s="1">
        <v>182594156.43999997</v>
      </c>
      <c r="D148" s="5">
        <f>C148*VLOOKUP(B148,Deflation!$A$2:$B$19,2,FALSE)</f>
        <v>194923665.39575559</v>
      </c>
    </row>
    <row r="149" spans="1:5" x14ac:dyDescent="0.3">
      <c r="A149" t="s">
        <v>0</v>
      </c>
      <c r="B149">
        <v>2024</v>
      </c>
      <c r="C149" s="1">
        <v>195188727.38</v>
      </c>
      <c r="D149" s="5">
        <f>C149*VLOOKUP(B149,Deflation!$A$2:$B$19,2,FALSE)</f>
        <v>208368673.60180065</v>
      </c>
    </row>
    <row r="150" spans="1:5" x14ac:dyDescent="0.3">
      <c r="A150" t="s">
        <v>10</v>
      </c>
      <c r="B150">
        <v>2024</v>
      </c>
      <c r="C150" s="1">
        <v>164432553.98000005</v>
      </c>
      <c r="D150" s="5">
        <f>C150*VLOOKUP(B150,Deflation!$A$2:$B$19,2,FALSE)</f>
        <v>175535716.78893897</v>
      </c>
    </row>
    <row r="151" spans="1:5" x14ac:dyDescent="0.3">
      <c r="A151" t="s">
        <v>11</v>
      </c>
      <c r="B151">
        <v>2024</v>
      </c>
      <c r="C151" s="1">
        <v>271361790.16999996</v>
      </c>
      <c r="D151" s="5">
        <f>C151*VLOOKUP(B151,Deflation!$A$2:$B$19,2,FALSE)</f>
        <v>289685255.10109317</v>
      </c>
    </row>
    <row r="152" spans="1:5" x14ac:dyDescent="0.3">
      <c r="A152" t="s">
        <v>12</v>
      </c>
      <c r="B152">
        <v>2024</v>
      </c>
      <c r="C152" s="1">
        <v>150344027.39000002</v>
      </c>
      <c r="D152" s="5">
        <f>C152*VLOOKUP(B152,Deflation!$A$2:$B$19,2,FALSE)</f>
        <v>160495874.89864954</v>
      </c>
    </row>
    <row r="153" spans="1:5" x14ac:dyDescent="0.3">
      <c r="A153" t="s">
        <v>1</v>
      </c>
      <c r="B153">
        <v>2024</v>
      </c>
      <c r="C153" s="1">
        <v>146658739.52000001</v>
      </c>
      <c r="D153" s="5">
        <f>C153*VLOOKUP(B153,Deflation!$A$2:$B$19,2,FALSE)</f>
        <v>156561741.22392285</v>
      </c>
    </row>
    <row r="154" spans="1:5" x14ac:dyDescent="0.3">
      <c r="A154" t="s">
        <v>2</v>
      </c>
      <c r="B154">
        <v>2024</v>
      </c>
      <c r="C154" s="1">
        <v>143501473.91000003</v>
      </c>
      <c r="D154" s="5">
        <f>C154*VLOOKUP(B154,Deflation!$A$2:$B$19,2,FALSE)</f>
        <v>153191284.04540196</v>
      </c>
    </row>
    <row r="155" spans="1:5" x14ac:dyDescent="0.3">
      <c r="A155" t="s">
        <v>13</v>
      </c>
      <c r="B155">
        <v>2024</v>
      </c>
      <c r="C155" s="1">
        <v>208318643.93000001</v>
      </c>
      <c r="D155" s="5">
        <f>C155*VLOOKUP(B155,Deflation!$A$2:$B$19,2,FALSE)</f>
        <v>222385176.15678456</v>
      </c>
    </row>
    <row r="156" spans="1:5" x14ac:dyDescent="0.3">
      <c r="A156" t="s">
        <v>3</v>
      </c>
      <c r="B156">
        <v>2024</v>
      </c>
      <c r="C156" s="1">
        <v>232449514.51000002</v>
      </c>
      <c r="D156" s="5">
        <f>C156*VLOOKUP(B156,Deflation!$A$2:$B$19,2,FALSE)</f>
        <v>248145462.43511257</v>
      </c>
    </row>
    <row r="157" spans="1:5" x14ac:dyDescent="0.3">
      <c r="A157" t="s">
        <v>4</v>
      </c>
      <c r="B157">
        <v>2024</v>
      </c>
      <c r="C157" s="1">
        <v>190872888.554286</v>
      </c>
      <c r="D157" s="5">
        <f>C157*VLOOKUP(B157,Deflation!$A$2:$B$19,2,FALSE)</f>
        <v>203761411.57563651</v>
      </c>
    </row>
    <row r="158" spans="1:5" x14ac:dyDescent="0.3">
      <c r="A158" t="s">
        <v>7</v>
      </c>
      <c r="B158">
        <v>2025</v>
      </c>
      <c r="C158" s="1">
        <v>193646281.72000006</v>
      </c>
      <c r="D158" s="5">
        <f>C158*VLOOKUP(B158,Deflation!$A$2:$B$19,2,FALSE)</f>
        <v>197912274.84302846</v>
      </c>
      <c r="E158" s="1"/>
    </row>
    <row r="159" spans="1:5" x14ac:dyDescent="0.3">
      <c r="A159" t="s">
        <v>8</v>
      </c>
      <c r="B159">
        <v>2025</v>
      </c>
      <c r="C159" s="1">
        <v>175130706.42999998</v>
      </c>
      <c r="D159" s="5">
        <f>C159*VLOOKUP(B159,Deflation!$A$2:$B$19,2,FALSE)</f>
        <v>178988804.72460988</v>
      </c>
      <c r="E159" s="1"/>
    </row>
    <row r="160" spans="1:5" x14ac:dyDescent="0.3">
      <c r="A160" t="s">
        <v>9</v>
      </c>
      <c r="B160">
        <v>2025</v>
      </c>
      <c r="C160" s="1">
        <v>179359924.62000003</v>
      </c>
      <c r="D160" s="5">
        <f>C160*VLOOKUP(B160,Deflation!$A$2:$B$19,2,FALSE)</f>
        <v>183311191.83866093</v>
      </c>
      <c r="E160" s="1"/>
    </row>
    <row r="161" spans="1:5" x14ac:dyDescent="0.3">
      <c r="A161" t="s">
        <v>0</v>
      </c>
      <c r="B161">
        <v>2025</v>
      </c>
      <c r="C161" s="1">
        <v>204120178.91999999</v>
      </c>
      <c r="D161" s="5">
        <f>C161*VLOOKUP(B161,Deflation!$A$2:$B$19,2,FALSE)</f>
        <v>208616910.13430303</v>
      </c>
      <c r="E161" s="1"/>
    </row>
    <row r="162" spans="1:5" x14ac:dyDescent="0.3">
      <c r="A162" t="s">
        <v>10</v>
      </c>
      <c r="B162">
        <v>2025</v>
      </c>
      <c r="C162" s="1">
        <v>154142261.57999995</v>
      </c>
      <c r="D162" s="5">
        <f>C162*VLOOKUP(B162,Deflation!$A$2:$B$19,2,FALSE)</f>
        <v>157537988.16988164</v>
      </c>
      <c r="E162" s="1"/>
    </row>
    <row r="163" spans="1:5" x14ac:dyDescent="0.3">
      <c r="A163" t="s">
        <v>11</v>
      </c>
      <c r="B163">
        <v>2025</v>
      </c>
      <c r="C163" s="1">
        <v>126239701.33</v>
      </c>
      <c r="D163" s="5">
        <f>C163*VLOOKUP(B163,Deflation!$A$2:$B$19,2,FALSE)</f>
        <v>129020739.4833978</v>
      </c>
      <c r="E163" s="1"/>
    </row>
    <row r="164" spans="1:5" x14ac:dyDescent="0.3">
      <c r="A164" t="s">
        <v>12</v>
      </c>
      <c r="B164">
        <v>2025</v>
      </c>
      <c r="C164" s="1">
        <v>159321291.22999996</v>
      </c>
      <c r="D164" s="5">
        <f>C164*VLOOKUP(B164,Deflation!$A$2:$B$19,2,FALSE)</f>
        <v>162831110.92135832</v>
      </c>
      <c r="E164" s="1"/>
    </row>
    <row r="165" spans="1:5" x14ac:dyDescent="0.3">
      <c r="A165" t="s">
        <v>1</v>
      </c>
      <c r="B165">
        <v>2025</v>
      </c>
      <c r="C165" s="1">
        <v>224985663.66999999</v>
      </c>
      <c r="D165" s="5">
        <f>C165*VLOOKUP(B165,Deflation!$A$2:$B$19,2,FALSE)</f>
        <v>229942057.7999115</v>
      </c>
      <c r="E165" s="1"/>
    </row>
    <row r="166" spans="1:5" x14ac:dyDescent="0.3">
      <c r="A166" t="s">
        <v>2</v>
      </c>
      <c r="B166">
        <v>2025</v>
      </c>
      <c r="C166" s="1">
        <v>93426889.820000038</v>
      </c>
      <c r="D166" s="5">
        <f>C166*VLOOKUP(B166,Deflation!$A$2:$B$19,2,FALSE)</f>
        <v>95485067.575534433</v>
      </c>
      <c r="E166" s="1"/>
    </row>
    <row r="167" spans="1:5" x14ac:dyDescent="0.3">
      <c r="A167" t="s">
        <v>13</v>
      </c>
      <c r="B167">
        <v>2025</v>
      </c>
      <c r="C167" s="1">
        <v>112479732.81000005</v>
      </c>
      <c r="D167" s="5">
        <f>C167*VLOOKUP(B167,Deflation!$A$2:$B$19,2,FALSE)</f>
        <v>114957641.30576628</v>
      </c>
      <c r="E167" s="1"/>
    </row>
    <row r="168" spans="1:5" x14ac:dyDescent="0.3">
      <c r="A168" t="s">
        <v>3</v>
      </c>
      <c r="B168">
        <v>2025</v>
      </c>
      <c r="C168" s="1">
        <v>265090738.51000002</v>
      </c>
      <c r="D168" s="5">
        <f>C168*VLOOKUP(B168,Deflation!$A$2:$B$19,2,FALSE)</f>
        <v>270930640.3011294</v>
      </c>
    </row>
    <row r="169" spans="1:5" x14ac:dyDescent="0.3">
      <c r="A169" t="s">
        <v>4</v>
      </c>
      <c r="B169">
        <v>2025</v>
      </c>
      <c r="C169" s="1">
        <v>168478570.66999996</v>
      </c>
      <c r="D169" s="5">
        <f>C169*VLOOKUP(B169,Deflation!$A$2:$B$19,2,FALSE)</f>
        <v>172190123.59769887</v>
      </c>
    </row>
    <row r="170" spans="1:5" x14ac:dyDescent="0.3">
      <c r="A170" t="s">
        <v>7</v>
      </c>
      <c r="B170">
        <v>2026</v>
      </c>
      <c r="C170" s="1">
        <v>228273693.39999998</v>
      </c>
      <c r="D170" s="5">
        <f>C170*VLOOKUP(B170,Deflation!$A$2:$B$19,2,FALSE)</f>
        <v>228273693.39999998</v>
      </c>
    </row>
    <row r="171" spans="1:5" x14ac:dyDescent="0.3">
      <c r="A171" t="s">
        <v>8</v>
      </c>
      <c r="B171">
        <v>2026</v>
      </c>
      <c r="C171" s="1">
        <v>132683661.77000001</v>
      </c>
      <c r="D171" s="5">
        <f>C171*VLOOKUP(B171,Deflation!$A$2:$B$19,2,FALSE)</f>
        <v>132683661.77000001</v>
      </c>
    </row>
    <row r="172" spans="1:5" x14ac:dyDescent="0.3">
      <c r="A172" t="s">
        <v>9</v>
      </c>
      <c r="B172">
        <v>2026</v>
      </c>
      <c r="C172" s="1">
        <v>217070955.30999997</v>
      </c>
      <c r="D172" s="5">
        <f>C172*VLOOKUP(B172,Deflation!$A$2:$B$19,2,FALSE)</f>
        <v>217070955.30999997</v>
      </c>
    </row>
    <row r="173" spans="1:5" x14ac:dyDescent="0.3">
      <c r="A173" t="s">
        <v>0</v>
      </c>
      <c r="B173">
        <v>2026</v>
      </c>
      <c r="C173" s="1">
        <v>160446419.29999998</v>
      </c>
      <c r="D173" s="5">
        <f>C173*VLOOKUP(B173,Deflation!$A$2:$B$19,2,FALSE)</f>
        <v>160446419.29999998</v>
      </c>
    </row>
    <row r="174" spans="1:5" x14ac:dyDescent="0.3">
      <c r="A174" t="s">
        <v>10</v>
      </c>
      <c r="B174">
        <v>2026</v>
      </c>
      <c r="C174" s="1">
        <v>237759406.94000003</v>
      </c>
      <c r="D174" s="5">
        <f>C174*VLOOKUP(B174,Deflation!$A$2:$B$19,2,FALSE)</f>
        <v>237759406.94000003</v>
      </c>
    </row>
    <row r="175" spans="1:5" x14ac:dyDescent="0.3">
      <c r="A175" t="s">
        <v>11</v>
      </c>
      <c r="B175">
        <v>2026</v>
      </c>
      <c r="C175" s="1">
        <v>212840979.61000004</v>
      </c>
      <c r="D175" s="5">
        <f>C175*VLOOKUP(B175,Deflation!$A$2:$B$19,2,FALSE)</f>
        <v>212840979.61000004</v>
      </c>
    </row>
    <row r="176" spans="1:5" x14ac:dyDescent="0.3">
      <c r="A176" t="s">
        <v>12</v>
      </c>
      <c r="B176">
        <v>2026</v>
      </c>
      <c r="C176" s="1">
        <v>197490307.13999999</v>
      </c>
      <c r="D176" s="5">
        <f>C176*VLOOKUP(B176,Deflation!$A$2:$B$19,2,FALSE)</f>
        <v>197490307.13999999</v>
      </c>
    </row>
    <row r="177" spans="3:3" x14ac:dyDescent="0.3">
      <c r="C177" s="1"/>
    </row>
    <row r="178" spans="3:3" x14ac:dyDescent="0.3">
      <c r="C178" s="1"/>
    </row>
    <row r="179" spans="3:3" x14ac:dyDescent="0.3">
      <c r="C179" s="1"/>
    </row>
    <row r="180" spans="3:3" x14ac:dyDescent="0.3">
      <c r="C180" s="1"/>
    </row>
    <row r="181" spans="3:3" x14ac:dyDescent="0.3">
      <c r="C181" s="1"/>
    </row>
    <row r="182" spans="3:3" x14ac:dyDescent="0.3">
      <c r="C182" s="1"/>
    </row>
    <row r="183" spans="3:3" x14ac:dyDescent="0.3">
      <c r="C183" s="1"/>
    </row>
    <row r="184" spans="3:3" x14ac:dyDescent="0.3">
      <c r="C184" s="1"/>
    </row>
    <row r="185" spans="3:3" x14ac:dyDescent="0.3">
      <c r="C185" s="1"/>
    </row>
    <row r="186" spans="3:3" x14ac:dyDescent="0.3">
      <c r="C186" s="1"/>
    </row>
    <row r="187" spans="3:3" x14ac:dyDescent="0.3">
      <c r="C187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D1D74-0359-41AB-84A0-56315E90FA39}">
  <sheetPr codeName="Ark2"/>
  <dimension ref="A1:K176"/>
  <sheetViews>
    <sheetView workbookViewId="0">
      <pane ySplit="1" topLeftCell="A142" activePane="bottomLeft" state="frozen"/>
      <selection pane="bottomLeft" activeCell="C158" sqref="C158:C176"/>
    </sheetView>
  </sheetViews>
  <sheetFormatPr defaultRowHeight="14.4" x14ac:dyDescent="0.3"/>
  <cols>
    <col min="1" max="1" width="10.5546875" bestFit="1" customWidth="1"/>
    <col min="2" max="2" width="5" bestFit="1" customWidth="1"/>
    <col min="3" max="3" width="19.33203125" bestFit="1" customWidth="1"/>
    <col min="4" max="4" width="21.77734375" bestFit="1" customWidth="1"/>
    <col min="9" max="9" width="11.109375" bestFit="1" customWidth="1"/>
    <col min="10" max="10" width="12" customWidth="1"/>
    <col min="11" max="11" width="12.5546875" bestFit="1" customWidth="1"/>
  </cols>
  <sheetData>
    <row r="1" spans="1:4" x14ac:dyDescent="0.3">
      <c r="A1" s="3" t="s">
        <v>5</v>
      </c>
      <c r="B1" s="3" t="s">
        <v>6</v>
      </c>
      <c r="C1" s="4" t="s">
        <v>19</v>
      </c>
      <c r="D1" s="4" t="s">
        <v>20</v>
      </c>
    </row>
    <row r="2" spans="1:4" x14ac:dyDescent="0.3">
      <c r="A2" t="s">
        <v>7</v>
      </c>
      <c r="B2">
        <v>2012</v>
      </c>
      <c r="C2" s="1">
        <v>64385466.828570932</v>
      </c>
      <c r="D2" s="5">
        <f>C2*VLOOKUP(B2,Deflation!$A$2:$B$19,2,FALSE)</f>
        <v>108407861.37608697</v>
      </c>
    </row>
    <row r="3" spans="1:4" x14ac:dyDescent="0.3">
      <c r="A3" t="s">
        <v>8</v>
      </c>
      <c r="B3">
        <v>2012</v>
      </c>
      <c r="C3" s="1">
        <v>65504964.604285739</v>
      </c>
      <c r="D3" s="5">
        <f>C3*VLOOKUP(B3,Deflation!$A$2:$B$19,2,FALSE)</f>
        <v>110292795.44053447</v>
      </c>
    </row>
    <row r="4" spans="1:4" x14ac:dyDescent="0.3">
      <c r="A4" t="s">
        <v>9</v>
      </c>
      <c r="B4">
        <v>2012</v>
      </c>
      <c r="C4" s="1">
        <v>70587451.031428933</v>
      </c>
      <c r="D4" s="5">
        <f>C4*VLOOKUP(B4,Deflation!$A$2:$B$19,2,FALSE)</f>
        <v>118850339.73087245</v>
      </c>
    </row>
    <row r="5" spans="1:4" x14ac:dyDescent="0.3">
      <c r="A5" t="s">
        <v>0</v>
      </c>
      <c r="B5">
        <v>2012</v>
      </c>
      <c r="C5" s="1">
        <v>75950215.081428662</v>
      </c>
      <c r="D5" s="5">
        <f>C5*VLOOKUP(B5,Deflation!$A$2:$B$19,2,FALSE)</f>
        <v>127879796.38252561</v>
      </c>
    </row>
    <row r="6" spans="1:4" x14ac:dyDescent="0.3">
      <c r="A6" t="s">
        <v>10</v>
      </c>
      <c r="B6">
        <v>2012</v>
      </c>
      <c r="C6" s="1">
        <v>82423232.387143016</v>
      </c>
      <c r="D6" s="5">
        <f>C6*VLOOKUP(B6,Deflation!$A$2:$B$19,2,FALSE)</f>
        <v>138778621.80583534</v>
      </c>
    </row>
    <row r="7" spans="1:4" x14ac:dyDescent="0.3">
      <c r="A7" t="s">
        <v>11</v>
      </c>
      <c r="B7">
        <v>2012</v>
      </c>
      <c r="C7" s="1">
        <v>75998781.49285683</v>
      </c>
      <c r="D7" s="5">
        <f>C7*VLOOKUP(B7,Deflation!$A$2:$B$19,2,FALSE)</f>
        <v>127961569.19643806</v>
      </c>
    </row>
    <row r="8" spans="1:4" x14ac:dyDescent="0.3">
      <c r="A8" t="s">
        <v>12</v>
      </c>
      <c r="B8">
        <v>2012</v>
      </c>
      <c r="C8" s="1">
        <v>70162980.027571708</v>
      </c>
      <c r="D8" s="5">
        <f>C8*VLOOKUP(B8,Deflation!$A$2:$B$19,2,FALSE)</f>
        <v>118135644.38095999</v>
      </c>
    </row>
    <row r="9" spans="1:4" x14ac:dyDescent="0.3">
      <c r="A9" t="s">
        <v>1</v>
      </c>
      <c r="B9">
        <v>2012</v>
      </c>
      <c r="C9" s="1">
        <v>69345435.45085746</v>
      </c>
      <c r="D9" s="5">
        <f>C9*VLOOKUP(B9,Deflation!$A$2:$B$19,2,FALSE)</f>
        <v>116759118.53581567</v>
      </c>
    </row>
    <row r="10" spans="1:4" x14ac:dyDescent="0.3">
      <c r="A10" t="s">
        <v>2</v>
      </c>
      <c r="B10">
        <v>2012</v>
      </c>
      <c r="C10" s="1">
        <v>76574672.720856816</v>
      </c>
      <c r="D10" s="5">
        <f>C10*VLOOKUP(B10,Deflation!$A$2:$B$19,2,FALSE)</f>
        <v>128931215.60094348</v>
      </c>
    </row>
    <row r="11" spans="1:4" x14ac:dyDescent="0.3">
      <c r="A11" t="s">
        <v>13</v>
      </c>
      <c r="B11">
        <v>2012</v>
      </c>
      <c r="C11" s="1">
        <v>75146797.894429028</v>
      </c>
      <c r="D11" s="5">
        <f>C11*VLOOKUP(B11,Deflation!$A$2:$B$19,2,FALSE)</f>
        <v>126527057.27344497</v>
      </c>
    </row>
    <row r="12" spans="1:4" x14ac:dyDescent="0.3">
      <c r="A12" t="s">
        <v>3</v>
      </c>
      <c r="B12">
        <v>2012</v>
      </c>
      <c r="C12" s="1">
        <v>76735408.037429065</v>
      </c>
      <c r="D12" s="5">
        <f>C12*VLOOKUP(B12,Deflation!$A$2:$B$19,2,FALSE)</f>
        <v>129201850.77337456</v>
      </c>
    </row>
    <row r="13" spans="1:4" x14ac:dyDescent="0.3">
      <c r="A13" t="s">
        <v>4</v>
      </c>
      <c r="B13">
        <v>2012</v>
      </c>
      <c r="C13" s="1">
        <v>82538540.375999525</v>
      </c>
      <c r="D13" s="5">
        <f>C13*VLOOKUP(B13,Deflation!$A$2:$B$19,2,FALSE)</f>
        <v>138972769.53959012</v>
      </c>
    </row>
    <row r="14" spans="1:4" x14ac:dyDescent="0.3">
      <c r="A14" t="s">
        <v>7</v>
      </c>
      <c r="B14">
        <v>2013</v>
      </c>
      <c r="C14" s="1">
        <v>78356473.712857157</v>
      </c>
      <c r="D14" s="5">
        <f>C14*VLOOKUP(B14,Deflation!$A$2:$B$19,2,FALSE)</f>
        <v>129026416.75775661</v>
      </c>
    </row>
    <row r="15" spans="1:4" x14ac:dyDescent="0.3">
      <c r="A15" t="s">
        <v>8</v>
      </c>
      <c r="B15">
        <v>2013</v>
      </c>
      <c r="C15" s="1">
        <v>75161318.757142827</v>
      </c>
      <c r="D15" s="5">
        <f>C15*VLOOKUP(B15,Deflation!$A$2:$B$19,2,FALSE)</f>
        <v>123765085.11038868</v>
      </c>
    </row>
    <row r="16" spans="1:4" x14ac:dyDescent="0.3">
      <c r="A16" t="s">
        <v>9</v>
      </c>
      <c r="B16">
        <v>2013</v>
      </c>
      <c r="C16" s="1">
        <v>85941262.907143295</v>
      </c>
      <c r="D16" s="5">
        <f>C16*VLOOKUP(B16,Deflation!$A$2:$B$19,2,FALSE)</f>
        <v>141515980.48146349</v>
      </c>
    </row>
    <row r="17" spans="1:4" x14ac:dyDescent="0.3">
      <c r="A17" t="s">
        <v>0</v>
      </c>
      <c r="B17">
        <v>2013</v>
      </c>
      <c r="C17" s="1">
        <v>79497427.021428511</v>
      </c>
      <c r="D17" s="5">
        <f>C17*VLOOKUP(B17,Deflation!$A$2:$B$19,2,FALSE)</f>
        <v>130905178.14296572</v>
      </c>
    </row>
    <row r="18" spans="1:4" x14ac:dyDescent="0.3">
      <c r="A18" t="s">
        <v>10</v>
      </c>
      <c r="B18">
        <v>2013</v>
      </c>
      <c r="C18" s="1">
        <v>84675120.479999632</v>
      </c>
      <c r="D18" s="5">
        <f>C18*VLOOKUP(B18,Deflation!$A$2:$B$19,2,FALSE)</f>
        <v>139431075.26893464</v>
      </c>
    </row>
    <row r="19" spans="1:4" x14ac:dyDescent="0.3">
      <c r="A19" t="s">
        <v>11</v>
      </c>
      <c r="B19">
        <v>2013</v>
      </c>
      <c r="C19" s="1">
        <v>80176123.048571005</v>
      </c>
      <c r="D19" s="5">
        <f>C19*VLOOKUP(B19,Deflation!$A$2:$B$19,2,FALSE)</f>
        <v>132022759.27315831</v>
      </c>
    </row>
    <row r="20" spans="1:4" x14ac:dyDescent="0.3">
      <c r="A20" t="s">
        <v>12</v>
      </c>
      <c r="B20">
        <v>2013</v>
      </c>
      <c r="C20" s="1">
        <v>73575005.765714243</v>
      </c>
      <c r="D20" s="5">
        <f>C20*VLOOKUP(B20,Deflation!$A$2:$B$19,2,FALSE)</f>
        <v>121152968.05812879</v>
      </c>
    </row>
    <row r="21" spans="1:4" x14ac:dyDescent="0.3">
      <c r="A21" t="s">
        <v>1</v>
      </c>
      <c r="B21">
        <v>2013</v>
      </c>
      <c r="C21" s="1">
        <v>83976047.407142773</v>
      </c>
      <c r="D21" s="5">
        <f>C21*VLOOKUP(B21,Deflation!$A$2:$B$19,2,FALSE)</f>
        <v>138279940.08675307</v>
      </c>
    </row>
    <row r="22" spans="1:4" x14ac:dyDescent="0.3">
      <c r="A22" t="s">
        <v>2</v>
      </c>
      <c r="B22">
        <v>2013</v>
      </c>
      <c r="C22" s="1">
        <v>76679509.863714606</v>
      </c>
      <c r="D22" s="5">
        <f>C22*VLOOKUP(B22,Deflation!$A$2:$B$19,2,FALSE)</f>
        <v>126265028.62689111</v>
      </c>
    </row>
    <row r="23" spans="1:4" x14ac:dyDescent="0.3">
      <c r="A23" t="s">
        <v>13</v>
      </c>
      <c r="B23">
        <v>2013</v>
      </c>
      <c r="C23" s="1">
        <v>79809076.745714396</v>
      </c>
      <c r="D23" s="5">
        <f>C23*VLOOKUP(B23,Deflation!$A$2:$B$19,2,FALSE)</f>
        <v>131418359.06220293</v>
      </c>
    </row>
    <row r="24" spans="1:4" x14ac:dyDescent="0.3">
      <c r="A24" t="s">
        <v>3</v>
      </c>
      <c r="B24">
        <v>2013</v>
      </c>
      <c r="C24" s="1">
        <v>86511573.878571332</v>
      </c>
      <c r="D24" s="5">
        <f>C24*VLOOKUP(B24,Deflation!$A$2:$B$19,2,FALSE)</f>
        <v>142455088.35084838</v>
      </c>
    </row>
    <row r="25" spans="1:4" x14ac:dyDescent="0.3">
      <c r="A25" t="s">
        <v>4</v>
      </c>
      <c r="B25">
        <v>2013</v>
      </c>
      <c r="C25" s="1">
        <v>91582966.824285805</v>
      </c>
      <c r="D25" s="5">
        <f>C25*VLOOKUP(B25,Deflation!$A$2:$B$19,2,FALSE)</f>
        <v>150805944.74790871</v>
      </c>
    </row>
    <row r="26" spans="1:4" x14ac:dyDescent="0.3">
      <c r="A26" t="s">
        <v>7</v>
      </c>
      <c r="B26">
        <v>2014</v>
      </c>
      <c r="C26" s="1">
        <v>87913022.657142699</v>
      </c>
      <c r="D26" s="5">
        <f>C26*VLOOKUP(B26,Deflation!$A$2:$B$19,2,FALSE)</f>
        <v>141494656.97208384</v>
      </c>
    </row>
    <row r="27" spans="1:4" x14ac:dyDescent="0.3">
      <c r="A27" t="s">
        <v>8</v>
      </c>
      <c r="B27">
        <v>2014</v>
      </c>
      <c r="C27" s="1">
        <v>79328129.832856655</v>
      </c>
      <c r="D27" s="5">
        <f>C27*VLOOKUP(B27,Deflation!$A$2:$B$19,2,FALSE)</f>
        <v>127677404.09418195</v>
      </c>
    </row>
    <row r="28" spans="1:4" x14ac:dyDescent="0.3">
      <c r="A28" t="s">
        <v>9</v>
      </c>
      <c r="B28">
        <v>2014</v>
      </c>
      <c r="C28" s="1">
        <v>85074904.701428905</v>
      </c>
      <c r="D28" s="5">
        <f>C28*VLOOKUP(B28,Deflation!$A$2:$B$19,2,FALSE)</f>
        <v>136926749.80142295</v>
      </c>
    </row>
    <row r="29" spans="1:4" x14ac:dyDescent="0.3">
      <c r="A29" t="s">
        <v>0</v>
      </c>
      <c r="B29">
        <v>2014</v>
      </c>
      <c r="C29" s="1">
        <v>82800000</v>
      </c>
      <c r="D29" s="5">
        <f>C29*VLOOKUP(B29,Deflation!$A$2:$B$19,2,FALSE)</f>
        <v>133265325.69559725</v>
      </c>
    </row>
    <row r="30" spans="1:4" x14ac:dyDescent="0.3">
      <c r="A30" t="s">
        <v>10</v>
      </c>
      <c r="B30">
        <v>2014</v>
      </c>
      <c r="C30" s="1">
        <v>82800000</v>
      </c>
      <c r="D30" s="5">
        <f>C30*VLOOKUP(B30,Deflation!$A$2:$B$19,2,FALSE)</f>
        <v>133265325.69559725</v>
      </c>
    </row>
    <row r="31" spans="1:4" x14ac:dyDescent="0.3">
      <c r="A31" t="s">
        <v>11</v>
      </c>
      <c r="B31">
        <v>2014</v>
      </c>
      <c r="C31" s="1">
        <v>82800000</v>
      </c>
      <c r="D31" s="5">
        <f>C31*VLOOKUP(B31,Deflation!$A$2:$B$19,2,FALSE)</f>
        <v>133265325.69559725</v>
      </c>
    </row>
    <row r="32" spans="1:4" x14ac:dyDescent="0.3">
      <c r="A32" t="s">
        <v>12</v>
      </c>
      <c r="B32">
        <v>2014</v>
      </c>
      <c r="C32" s="1">
        <v>90421776.204285964</v>
      </c>
      <c r="D32" s="5">
        <f>C32*VLOOKUP(B32,Deflation!$A$2:$B$19,2,FALSE)</f>
        <v>145532457.19611803</v>
      </c>
    </row>
    <row r="33" spans="1:4" x14ac:dyDescent="0.3">
      <c r="A33" t="s">
        <v>1</v>
      </c>
      <c r="B33">
        <v>2014</v>
      </c>
      <c r="C33" s="1">
        <v>91380309.090000227</v>
      </c>
      <c r="D33" s="5">
        <f>C33*VLOOKUP(B33,Deflation!$A$2:$B$19,2,FALSE)</f>
        <v>147075201.12371045</v>
      </c>
    </row>
    <row r="34" spans="1:4" x14ac:dyDescent="0.3">
      <c r="A34" t="s">
        <v>2</v>
      </c>
      <c r="B34">
        <v>2014</v>
      </c>
      <c r="C34" s="1">
        <v>85516382.854285449</v>
      </c>
      <c r="D34" s="5">
        <f>C34*VLOOKUP(B34,Deflation!$A$2:$B$19,2,FALSE)</f>
        <v>137637302.09403065</v>
      </c>
    </row>
    <row r="35" spans="1:4" x14ac:dyDescent="0.3">
      <c r="A35" t="s">
        <v>13</v>
      </c>
      <c r="B35">
        <v>2014</v>
      </c>
      <c r="C35" s="1">
        <v>96050312.469714671</v>
      </c>
      <c r="D35" s="5">
        <f>C35*VLOOKUP(B35,Deflation!$A$2:$B$19,2,FALSE)</f>
        <v>154591499.6913093</v>
      </c>
    </row>
    <row r="36" spans="1:4" x14ac:dyDescent="0.3">
      <c r="A36" t="s">
        <v>3</v>
      </c>
      <c r="B36">
        <v>2014</v>
      </c>
      <c r="C36" s="1">
        <v>94824458.979999512</v>
      </c>
      <c r="D36" s="5">
        <f>C36*VLOOKUP(B36,Deflation!$A$2:$B$19,2,FALSE)</f>
        <v>152618507.36568159</v>
      </c>
    </row>
    <row r="37" spans="1:4" x14ac:dyDescent="0.3">
      <c r="A37" t="s">
        <v>4</v>
      </c>
      <c r="B37">
        <v>2014</v>
      </c>
      <c r="C37" s="1">
        <v>98871073.427142382</v>
      </c>
      <c r="D37" s="5">
        <f>C37*VLOOKUP(B37,Deflation!$A$2:$B$19,2,FALSE)</f>
        <v>159131471.04035553</v>
      </c>
    </row>
    <row r="38" spans="1:4" x14ac:dyDescent="0.3">
      <c r="A38" t="s">
        <v>7</v>
      </c>
      <c r="B38">
        <v>2015</v>
      </c>
      <c r="C38" s="1">
        <v>105007791.32571483</v>
      </c>
      <c r="D38" s="5">
        <f>C38*VLOOKUP(B38,Deflation!$A$2:$B$19,2,FALSE)</f>
        <v>164850692.97871184</v>
      </c>
    </row>
    <row r="39" spans="1:4" x14ac:dyDescent="0.3">
      <c r="A39" t="s">
        <v>8</v>
      </c>
      <c r="B39">
        <v>2015</v>
      </c>
      <c r="C39" s="1">
        <v>93997670.361428916</v>
      </c>
      <c r="D39" s="5">
        <f>C39*VLOOKUP(B39,Deflation!$A$2:$B$19,2,FALSE)</f>
        <v>147566012.97709084</v>
      </c>
    </row>
    <row r="40" spans="1:4" x14ac:dyDescent="0.3">
      <c r="A40" t="s">
        <v>9</v>
      </c>
      <c r="B40">
        <v>2015</v>
      </c>
      <c r="C40" s="1">
        <v>104298138.3871423</v>
      </c>
      <c r="D40" s="5">
        <f>C40*VLOOKUP(B40,Deflation!$A$2:$B$19,2,FALSE)</f>
        <v>163736615.84956634</v>
      </c>
    </row>
    <row r="41" spans="1:4" x14ac:dyDescent="0.3">
      <c r="A41" t="s">
        <v>0</v>
      </c>
      <c r="B41">
        <v>2015</v>
      </c>
      <c r="C41" s="1">
        <v>112902692.35285784</v>
      </c>
      <c r="D41" s="5">
        <f>C41*VLOOKUP(B41,Deflation!$A$2:$B$19,2,FALSE)</f>
        <v>177244820.01339936</v>
      </c>
    </row>
    <row r="42" spans="1:4" x14ac:dyDescent="0.3">
      <c r="A42" t="s">
        <v>10</v>
      </c>
      <c r="B42">
        <v>2015</v>
      </c>
      <c r="C42" s="1">
        <v>120750423.02571386</v>
      </c>
      <c r="D42" s="5">
        <f>C42*VLOOKUP(B42,Deflation!$A$2:$B$19,2,FALSE)</f>
        <v>189564894.7754499</v>
      </c>
    </row>
    <row r="43" spans="1:4" x14ac:dyDescent="0.3">
      <c r="A43" t="s">
        <v>11</v>
      </c>
      <c r="B43">
        <v>2015</v>
      </c>
      <c r="C43" s="1">
        <v>103341792.75285667</v>
      </c>
      <c r="D43" s="5">
        <f>C43*VLOOKUP(B43,Deflation!$A$2:$B$19,2,FALSE)</f>
        <v>162235258.29743826</v>
      </c>
    </row>
    <row r="44" spans="1:4" x14ac:dyDescent="0.3">
      <c r="A44" t="s">
        <v>12</v>
      </c>
      <c r="B44">
        <v>2015</v>
      </c>
      <c r="C44" s="1">
        <v>105037786.35571359</v>
      </c>
      <c r="D44" s="5">
        <f>C44*VLOOKUP(B44,Deflation!$A$2:$B$19,2,FALSE)</f>
        <v>164897781.87962848</v>
      </c>
    </row>
    <row r="45" spans="1:4" x14ac:dyDescent="0.3">
      <c r="A45" t="s">
        <v>1</v>
      </c>
      <c r="B45">
        <v>2015</v>
      </c>
      <c r="C45" s="1">
        <v>106147863.61285722</v>
      </c>
      <c r="D45" s="5">
        <f>C45*VLOOKUP(B45,Deflation!$A$2:$B$19,2,FALSE)</f>
        <v>166640481.18593436</v>
      </c>
    </row>
    <row r="46" spans="1:4" x14ac:dyDescent="0.3">
      <c r="A46" t="s">
        <v>2</v>
      </c>
      <c r="B46">
        <v>2015</v>
      </c>
      <c r="C46" s="1">
        <v>107602741.01100059</v>
      </c>
      <c r="D46" s="5">
        <f>C46*VLOOKUP(B46,Deflation!$A$2:$B$19,2,FALSE)</f>
        <v>168924478.82320556</v>
      </c>
    </row>
    <row r="47" spans="1:4" x14ac:dyDescent="0.3">
      <c r="A47" t="s">
        <v>13</v>
      </c>
      <c r="B47">
        <v>2015</v>
      </c>
      <c r="C47" s="1">
        <v>115814989.54571544</v>
      </c>
      <c r="D47" s="5">
        <f>C47*VLOOKUP(B47,Deflation!$A$2:$B$19,2,FALSE)</f>
        <v>181816806.57117173</v>
      </c>
    </row>
    <row r="48" spans="1:4" x14ac:dyDescent="0.3">
      <c r="A48" t="s">
        <v>3</v>
      </c>
      <c r="B48">
        <v>2015</v>
      </c>
      <c r="C48" s="1">
        <v>108309792.4600004</v>
      </c>
      <c r="D48" s="5">
        <f>C48*VLOOKUP(B48,Deflation!$A$2:$B$19,2,FALSE)</f>
        <v>170034471.89960197</v>
      </c>
    </row>
    <row r="49" spans="1:4" x14ac:dyDescent="0.3">
      <c r="A49" t="s">
        <v>4</v>
      </c>
      <c r="B49">
        <v>2015</v>
      </c>
      <c r="C49" s="1">
        <v>124938525.32571353</v>
      </c>
      <c r="D49" s="5">
        <f>C49*VLOOKUP(B49,Deflation!$A$2:$B$19,2,FALSE)</f>
        <v>196139755.15203997</v>
      </c>
    </row>
    <row r="50" spans="1:4" x14ac:dyDescent="0.3">
      <c r="A50" t="s">
        <v>7</v>
      </c>
      <c r="B50">
        <v>2016</v>
      </c>
      <c r="C50" s="1">
        <v>136667237.73714226</v>
      </c>
      <c r="D50" s="5">
        <f>C50*VLOOKUP(B50,Deflation!$A$2:$B$19,2,FALSE)</f>
        <v>207271890.93638659</v>
      </c>
    </row>
    <row r="51" spans="1:4" x14ac:dyDescent="0.3">
      <c r="A51" t="s">
        <v>8</v>
      </c>
      <c r="B51">
        <v>2016</v>
      </c>
      <c r="C51" s="1">
        <v>116766331.75000045</v>
      </c>
      <c r="D51" s="5">
        <f>C51*VLOOKUP(B51,Deflation!$A$2:$B$19,2,FALSE)</f>
        <v>177089833.52745783</v>
      </c>
    </row>
    <row r="52" spans="1:4" x14ac:dyDescent="0.3">
      <c r="A52" t="s">
        <v>9</v>
      </c>
      <c r="B52">
        <v>2016</v>
      </c>
      <c r="C52" s="1">
        <v>122832038.61999945</v>
      </c>
      <c r="D52" s="5">
        <f>C52*VLOOKUP(B52,Deflation!$A$2:$B$19,2,FALSE)</f>
        <v>186289189.22987309</v>
      </c>
    </row>
    <row r="53" spans="1:4" x14ac:dyDescent="0.3">
      <c r="A53" t="s">
        <v>0</v>
      </c>
      <c r="B53">
        <v>2016</v>
      </c>
      <c r="C53" s="1">
        <v>137535802.34000057</v>
      </c>
      <c r="D53" s="5">
        <f>C53*VLOOKUP(B53,Deflation!$A$2:$B$19,2,FALSE)</f>
        <v>208589171.00010681</v>
      </c>
    </row>
    <row r="54" spans="1:4" x14ac:dyDescent="0.3">
      <c r="A54" t="s">
        <v>10</v>
      </c>
      <c r="B54">
        <v>2016</v>
      </c>
      <c r="C54" s="1">
        <v>132679217.47000055</v>
      </c>
      <c r="D54" s="5">
        <f>C54*VLOOKUP(B54,Deflation!$A$2:$B$19,2,FALSE)</f>
        <v>201223590.58621091</v>
      </c>
    </row>
    <row r="55" spans="1:4" x14ac:dyDescent="0.3">
      <c r="A55" t="s">
        <v>11</v>
      </c>
      <c r="B55">
        <v>2016</v>
      </c>
      <c r="C55" s="1">
        <v>124353204.17000021</v>
      </c>
      <c r="D55" s="5">
        <f>C55*VLOOKUP(B55,Deflation!$A$2:$B$19,2,FALSE)</f>
        <v>188596215.1506162</v>
      </c>
    </row>
    <row r="56" spans="1:4" x14ac:dyDescent="0.3">
      <c r="A56" t="s">
        <v>12</v>
      </c>
      <c r="B56">
        <v>2016</v>
      </c>
      <c r="C56" s="1">
        <v>131117536.40999982</v>
      </c>
      <c r="D56" s="5">
        <f>C56*VLOOKUP(B56,Deflation!$A$2:$B$19,2,FALSE)</f>
        <v>198855118.14390939</v>
      </c>
    </row>
    <row r="57" spans="1:4" x14ac:dyDescent="0.3">
      <c r="A57" t="s">
        <v>1</v>
      </c>
      <c r="B57">
        <v>2016</v>
      </c>
      <c r="C57" s="1">
        <v>125330109.43999955</v>
      </c>
      <c r="D57" s="5">
        <f>C57*VLOOKUP(B57,Deflation!$A$2:$B$19,2,FALSE)</f>
        <v>190077806.53953364</v>
      </c>
    </row>
    <row r="58" spans="1:4" x14ac:dyDescent="0.3">
      <c r="A58" t="s">
        <v>2</v>
      </c>
      <c r="B58">
        <v>2016</v>
      </c>
      <c r="C58" s="1">
        <v>125628627.83999959</v>
      </c>
      <c r="D58" s="5">
        <f>C58*VLOOKUP(B58,Deflation!$A$2:$B$19,2,FALSE)</f>
        <v>190530544.69588915</v>
      </c>
    </row>
    <row r="59" spans="1:4" x14ac:dyDescent="0.3">
      <c r="A59" t="s">
        <v>13</v>
      </c>
      <c r="B59">
        <v>2016</v>
      </c>
      <c r="C59" s="1">
        <v>136910796.30000025</v>
      </c>
      <c r="D59" s="5">
        <f>C59*VLOOKUP(B59,Deflation!$A$2:$B$19,2,FALSE)</f>
        <v>207641276.05540404</v>
      </c>
    </row>
    <row r="60" spans="1:4" x14ac:dyDescent="0.3">
      <c r="A60" t="s">
        <v>3</v>
      </c>
      <c r="B60">
        <v>2016</v>
      </c>
      <c r="C60" s="1">
        <v>129137015.47981031</v>
      </c>
      <c r="D60" s="5">
        <f>C60*VLOOKUP(B60,Deflation!$A$2:$B$19,2,FALSE)</f>
        <v>195851425.92742506</v>
      </c>
    </row>
    <row r="61" spans="1:4" x14ac:dyDescent="0.3">
      <c r="A61" t="s">
        <v>4</v>
      </c>
      <c r="B61">
        <v>2016</v>
      </c>
      <c r="C61" s="1">
        <v>145742969.9575181</v>
      </c>
      <c r="D61" s="5">
        <f>C61*VLOOKUP(B61,Deflation!$A$2:$B$19,2,FALSE)</f>
        <v>221036303.02297366</v>
      </c>
    </row>
    <row r="62" spans="1:4" x14ac:dyDescent="0.3">
      <c r="A62" t="s">
        <v>7</v>
      </c>
      <c r="B62">
        <v>2017</v>
      </c>
      <c r="C62" s="1">
        <v>144593276.72739646</v>
      </c>
      <c r="D62" s="5">
        <f>C62*VLOOKUP(B62,Deflation!$A$2:$B$19,2,FALSE)</f>
        <v>210472847.54654786</v>
      </c>
    </row>
    <row r="63" spans="1:4" x14ac:dyDescent="0.3">
      <c r="A63" t="s">
        <v>8</v>
      </c>
      <c r="B63">
        <v>2017</v>
      </c>
      <c r="C63" s="1">
        <v>138090697.93070877</v>
      </c>
      <c r="D63" s="5">
        <f>C63*VLOOKUP(B63,Deflation!$A$2:$B$19,2,FALSE)</f>
        <v>201007564.6045551</v>
      </c>
    </row>
    <row r="64" spans="1:4" x14ac:dyDescent="0.3">
      <c r="A64" t="s">
        <v>9</v>
      </c>
      <c r="B64">
        <v>2017</v>
      </c>
      <c r="C64" s="1">
        <v>143256119.54597402</v>
      </c>
      <c r="D64" s="5">
        <f>C64*VLOOKUP(B64,Deflation!$A$2:$B$19,2,FALSE)</f>
        <v>208526454.97587606</v>
      </c>
    </row>
    <row r="65" spans="1:4" x14ac:dyDescent="0.3">
      <c r="A65" t="s">
        <v>0</v>
      </c>
      <c r="B65">
        <v>2017</v>
      </c>
      <c r="C65" s="1">
        <v>164166948.13777116</v>
      </c>
      <c r="D65" s="5">
        <f>C65*VLOOKUP(B65,Deflation!$A$2:$B$19,2,FALSE)</f>
        <v>238964672.69861901</v>
      </c>
    </row>
    <row r="66" spans="1:4" x14ac:dyDescent="0.3">
      <c r="A66" t="s">
        <v>10</v>
      </c>
      <c r="B66">
        <v>2017</v>
      </c>
      <c r="C66" s="1">
        <v>151959570.51315898</v>
      </c>
      <c r="D66" s="5">
        <f>C66*VLOOKUP(B66,Deflation!$A$2:$B$19,2,FALSE)</f>
        <v>221195371.19387397</v>
      </c>
    </row>
    <row r="67" spans="1:4" x14ac:dyDescent="0.3">
      <c r="A67" t="s">
        <v>11</v>
      </c>
      <c r="B67">
        <v>2017</v>
      </c>
      <c r="C67" s="1">
        <v>155706982.94414759</v>
      </c>
      <c r="D67" s="5">
        <f>C67*VLOOKUP(B67,Deflation!$A$2:$B$19,2,FALSE)</f>
        <v>226650179.21215069</v>
      </c>
    </row>
    <row r="68" spans="1:4" x14ac:dyDescent="0.3">
      <c r="A68" t="s">
        <v>12</v>
      </c>
      <c r="B68">
        <v>2017</v>
      </c>
      <c r="C68" s="1">
        <v>160722863.03786635</v>
      </c>
      <c r="D68" s="5">
        <f>C68*VLOOKUP(B68,Deflation!$A$2:$B$19,2,FALSE)</f>
        <v>233951393.97241488</v>
      </c>
    </row>
    <row r="69" spans="1:4" x14ac:dyDescent="0.3">
      <c r="A69" t="s">
        <v>1</v>
      </c>
      <c r="B69">
        <v>2017</v>
      </c>
      <c r="C69" s="1">
        <v>156273404.7097691</v>
      </c>
      <c r="D69" s="5">
        <f>C69*VLOOKUP(B69,Deflation!$A$2:$B$19,2,FALSE)</f>
        <v>227474673.9924126</v>
      </c>
    </row>
    <row r="70" spans="1:4" x14ac:dyDescent="0.3">
      <c r="A70" t="s">
        <v>2</v>
      </c>
      <c r="B70">
        <v>2017</v>
      </c>
      <c r="C70" s="1">
        <v>152347248.9074896</v>
      </c>
      <c r="D70" s="5">
        <f>C70*VLOOKUP(B70,Deflation!$A$2:$B$19,2,FALSE)</f>
        <v>221759683.57017398</v>
      </c>
    </row>
    <row r="71" spans="1:4" x14ac:dyDescent="0.3">
      <c r="A71" t="s">
        <v>13</v>
      </c>
      <c r="B71">
        <v>2017</v>
      </c>
      <c r="C71" s="1">
        <v>157567504.27391157</v>
      </c>
      <c r="D71" s="5">
        <f>C71*VLOOKUP(B71,Deflation!$A$2:$B$19,2,FALSE)</f>
        <v>229358391.03955662</v>
      </c>
    </row>
    <row r="72" spans="1:4" x14ac:dyDescent="0.3">
      <c r="A72" t="s">
        <v>3</v>
      </c>
      <c r="B72">
        <v>2017</v>
      </c>
      <c r="C72" s="1">
        <v>158870529.4079048</v>
      </c>
      <c r="D72" s="5">
        <f>C72*VLOOKUP(B72,Deflation!$A$2:$B$19,2,FALSE)</f>
        <v>231255100.32358044</v>
      </c>
    </row>
    <row r="73" spans="1:4" x14ac:dyDescent="0.3">
      <c r="A73" t="s">
        <v>4</v>
      </c>
      <c r="B73">
        <v>2017</v>
      </c>
      <c r="C73" s="1">
        <v>181423243.4534606</v>
      </c>
      <c r="D73" s="5">
        <f>C73*VLOOKUP(B73,Deflation!$A$2:$B$19,2,FALSE)</f>
        <v>264083279.14699996</v>
      </c>
    </row>
    <row r="74" spans="1:4" x14ac:dyDescent="0.3">
      <c r="A74" t="s">
        <v>7</v>
      </c>
      <c r="B74">
        <v>2018</v>
      </c>
      <c r="C74" s="1">
        <v>179493172.1555042</v>
      </c>
      <c r="D74" s="5">
        <f>C74*VLOOKUP(B74,Deflation!$A$2:$B$19,2,FALSE)</f>
        <v>254990116.87566486</v>
      </c>
    </row>
    <row r="75" spans="1:4" x14ac:dyDescent="0.3">
      <c r="A75" t="s">
        <v>8</v>
      </c>
      <c r="B75">
        <v>2018</v>
      </c>
      <c r="C75" s="1">
        <v>167897663.17112523</v>
      </c>
      <c r="D75" s="5">
        <f>C75*VLOOKUP(B75,Deflation!$A$2:$B$19,2,FALSE)</f>
        <v>238517400.08286098</v>
      </c>
    </row>
    <row r="76" spans="1:4" x14ac:dyDescent="0.3">
      <c r="A76" t="s">
        <v>9</v>
      </c>
      <c r="B76">
        <v>2018</v>
      </c>
      <c r="C76" s="1">
        <v>189394456.83357954</v>
      </c>
      <c r="D76" s="5">
        <f>C76*VLOOKUP(B76,Deflation!$A$2:$B$19,2,FALSE)</f>
        <v>269055998.64131975</v>
      </c>
    </row>
    <row r="77" spans="1:4" x14ac:dyDescent="0.3">
      <c r="A77" t="s">
        <v>0</v>
      </c>
      <c r="B77">
        <v>2018</v>
      </c>
      <c r="C77" s="1">
        <v>179579578.0990622</v>
      </c>
      <c r="D77" s="5">
        <f>C77*VLOOKUP(B77,Deflation!$A$2:$B$19,2,FALSE)</f>
        <v>255112866.17794764</v>
      </c>
    </row>
    <row r="78" spans="1:4" x14ac:dyDescent="0.3">
      <c r="A78" t="s">
        <v>10</v>
      </c>
      <c r="B78">
        <v>2018</v>
      </c>
      <c r="C78" s="1">
        <v>185014510.33619207</v>
      </c>
      <c r="D78" s="5">
        <f>C78*VLOOKUP(B78,Deflation!$A$2:$B$19,2,FALSE)</f>
        <v>262833795.00055724</v>
      </c>
    </row>
    <row r="79" spans="1:4" x14ac:dyDescent="0.3">
      <c r="A79" t="s">
        <v>11</v>
      </c>
      <c r="B79">
        <v>2018</v>
      </c>
      <c r="C79" s="1">
        <v>188694927.06977364</v>
      </c>
      <c r="D79" s="5">
        <f>C79*VLOOKUP(B79,Deflation!$A$2:$B$19,2,FALSE)</f>
        <v>268062238.41028246</v>
      </c>
    </row>
    <row r="80" spans="1:4" x14ac:dyDescent="0.3">
      <c r="A80" t="s">
        <v>12</v>
      </c>
      <c r="B80">
        <v>2018</v>
      </c>
      <c r="C80" s="1">
        <v>193582418.09722108</v>
      </c>
      <c r="D80" s="5">
        <f>C80*VLOOKUP(B80,Deflation!$A$2:$B$19,2,FALSE)</f>
        <v>275005465.79520988</v>
      </c>
    </row>
    <row r="81" spans="1:4" x14ac:dyDescent="0.3">
      <c r="A81" t="s">
        <v>1</v>
      </c>
      <c r="B81">
        <v>2018</v>
      </c>
      <c r="C81" s="1">
        <v>177926383.57495171</v>
      </c>
      <c r="D81" s="5">
        <f>C81*VLOOKUP(B81,Deflation!$A$2:$B$19,2,FALSE)</f>
        <v>252764318.54318893</v>
      </c>
    </row>
    <row r="82" spans="1:4" x14ac:dyDescent="0.3">
      <c r="A82" t="s">
        <v>2</v>
      </c>
      <c r="B82">
        <v>2018</v>
      </c>
      <c r="C82" s="1">
        <v>184888905.90220618</v>
      </c>
      <c r="D82" s="5">
        <f>C82*VLOOKUP(B82,Deflation!$A$2:$B$19,2,FALSE)</f>
        <v>262655359.86055976</v>
      </c>
    </row>
    <row r="83" spans="1:4" x14ac:dyDescent="0.3">
      <c r="A83" t="s">
        <v>13</v>
      </c>
      <c r="B83">
        <v>2018</v>
      </c>
      <c r="C83" s="1">
        <v>183330254.5459736</v>
      </c>
      <c r="D83" s="5">
        <f>C83*VLOOKUP(B83,Deflation!$A$2:$B$19,2,FALSE)</f>
        <v>260441121.36490357</v>
      </c>
    </row>
    <row r="84" spans="1:4" x14ac:dyDescent="0.3">
      <c r="A84" t="s">
        <v>3</v>
      </c>
      <c r="B84">
        <v>2018</v>
      </c>
      <c r="C84" s="1">
        <v>172799109.49997684</v>
      </c>
      <c r="D84" s="5">
        <f>C84*VLOOKUP(B84,Deflation!$A$2:$B$19,2,FALSE)</f>
        <v>245480452.53351846</v>
      </c>
    </row>
    <row r="85" spans="1:4" x14ac:dyDescent="0.3">
      <c r="A85" t="s">
        <v>4</v>
      </c>
      <c r="B85">
        <v>2018</v>
      </c>
      <c r="C85" s="1">
        <v>213162340.13958681</v>
      </c>
      <c r="D85" s="5">
        <f>C85*VLOOKUP(B85,Deflation!$A$2:$B$19,2,FALSE)</f>
        <v>302820933.92718881</v>
      </c>
    </row>
    <row r="86" spans="1:4" x14ac:dyDescent="0.3">
      <c r="A86" t="s">
        <v>7</v>
      </c>
      <c r="B86">
        <v>2019</v>
      </c>
      <c r="C86" s="1">
        <v>183098745.82303432</v>
      </c>
      <c r="D86" s="5">
        <f>C86*VLOOKUP(B86,Deflation!$A$2:$B$19,2,FALSE)</f>
        <v>253328428.53992695</v>
      </c>
    </row>
    <row r="87" spans="1:4" x14ac:dyDescent="0.3">
      <c r="A87" t="s">
        <v>8</v>
      </c>
      <c r="B87">
        <v>2019</v>
      </c>
      <c r="C87" s="1">
        <v>186626509.42769402</v>
      </c>
      <c r="D87" s="5">
        <f>C87*VLOOKUP(B87,Deflation!$A$2:$B$19,2,FALSE)</f>
        <v>258209307.46791556</v>
      </c>
    </row>
    <row r="88" spans="1:4" x14ac:dyDescent="0.3">
      <c r="A88" t="s">
        <v>9</v>
      </c>
      <c r="B88">
        <v>2019</v>
      </c>
      <c r="C88" s="1">
        <v>205860311.5197584</v>
      </c>
      <c r="D88" s="5">
        <f>C88*VLOOKUP(B88,Deflation!$A$2:$B$19,2,FALSE)</f>
        <v>284820461.12125564</v>
      </c>
    </row>
    <row r="89" spans="1:4" x14ac:dyDescent="0.3">
      <c r="A89" t="s">
        <v>0</v>
      </c>
      <c r="B89">
        <v>2019</v>
      </c>
      <c r="C89" s="1">
        <v>209620887.88589832</v>
      </c>
      <c r="D89" s="5">
        <f>C89*VLOOKUP(B89,Deflation!$A$2:$B$19,2,FALSE)</f>
        <v>290023450.89028096</v>
      </c>
    </row>
    <row r="90" spans="1:4" x14ac:dyDescent="0.3">
      <c r="A90" t="s">
        <v>10</v>
      </c>
      <c r="B90">
        <v>2019</v>
      </c>
      <c r="C90" s="1">
        <v>224239857.16087249</v>
      </c>
      <c r="D90" s="5">
        <f>C90*VLOOKUP(B90,Deflation!$A$2:$B$19,2,FALSE)</f>
        <v>310249698.19009608</v>
      </c>
    </row>
    <row r="91" spans="1:4" x14ac:dyDescent="0.3">
      <c r="A91" t="s">
        <v>11</v>
      </c>
      <c r="B91">
        <v>2019</v>
      </c>
      <c r="C91" s="1">
        <v>209832008.22624844</v>
      </c>
      <c r="D91" s="5">
        <f>C91*VLOOKUP(B91,Deflation!$A$2:$B$19,2,FALSE)</f>
        <v>290315548.92630684</v>
      </c>
    </row>
    <row r="92" spans="1:4" x14ac:dyDescent="0.3">
      <c r="A92" t="s">
        <v>12</v>
      </c>
      <c r="B92">
        <v>2019</v>
      </c>
      <c r="C92" s="1">
        <v>192583101.37613502</v>
      </c>
      <c r="D92" s="5">
        <f>C92*VLOOKUP(B92,Deflation!$A$2:$B$19,2,FALSE)</f>
        <v>266450620.48712415</v>
      </c>
    </row>
    <row r="93" spans="1:4" x14ac:dyDescent="0.3">
      <c r="A93" t="s">
        <v>1</v>
      </c>
      <c r="B93">
        <v>2019</v>
      </c>
      <c r="C93" s="1">
        <v>200399094.90469706</v>
      </c>
      <c r="D93" s="5">
        <f>C93*VLOOKUP(B93,Deflation!$A$2:$B$19,2,FALSE)</f>
        <v>277264530.48507982</v>
      </c>
    </row>
    <row r="94" spans="1:4" x14ac:dyDescent="0.3">
      <c r="A94" t="s">
        <v>2</v>
      </c>
      <c r="B94">
        <v>2019</v>
      </c>
      <c r="C94" s="1">
        <v>183627246.3806853</v>
      </c>
      <c r="D94" s="5">
        <f>C94*VLOOKUP(B94,Deflation!$A$2:$B$19,2,FALSE)</f>
        <v>254059641.71755075</v>
      </c>
    </row>
    <row r="95" spans="1:4" x14ac:dyDescent="0.3">
      <c r="A95" t="s">
        <v>13</v>
      </c>
      <c r="B95">
        <v>2019</v>
      </c>
      <c r="C95" s="1">
        <v>192764380.6936475</v>
      </c>
      <c r="D95" s="5">
        <f>C95*VLOOKUP(B95,Deflation!$A$2:$B$19,2,FALSE)</f>
        <v>266701431.62417373</v>
      </c>
    </row>
    <row r="96" spans="1:4" x14ac:dyDescent="0.3">
      <c r="A96" t="s">
        <v>3</v>
      </c>
      <c r="B96">
        <v>2019</v>
      </c>
      <c r="C96" s="1">
        <v>181698996.53687257</v>
      </c>
      <c r="D96" s="5">
        <f>C96*VLOOKUP(B96,Deflation!$A$2:$B$19,2,FALSE)</f>
        <v>251391788.91184363</v>
      </c>
    </row>
    <row r="97" spans="1:4" x14ac:dyDescent="0.3">
      <c r="A97" t="s">
        <v>4</v>
      </c>
      <c r="B97">
        <v>2019</v>
      </c>
      <c r="C97" s="1">
        <v>209444352.19810012</v>
      </c>
      <c r="D97" s="5">
        <f>C97*VLOOKUP(B97,Deflation!$A$2:$B$19,2,FALSE)</f>
        <v>289779202.85805053</v>
      </c>
    </row>
    <row r="98" spans="1:4" x14ac:dyDescent="0.3">
      <c r="A98" t="s">
        <v>7</v>
      </c>
      <c r="B98">
        <v>2020</v>
      </c>
      <c r="C98" s="1">
        <v>178025186.06421241</v>
      </c>
      <c r="D98" s="5">
        <f>C98*VLOOKUP(B98,Deflation!$A$2:$B$19,2,FALSE)</f>
        <v>243875965.69434249</v>
      </c>
    </row>
    <row r="99" spans="1:4" x14ac:dyDescent="0.3">
      <c r="A99" t="s">
        <v>8</v>
      </c>
      <c r="B99">
        <v>2020</v>
      </c>
      <c r="C99" s="1">
        <v>177971347.06742725</v>
      </c>
      <c r="D99" s="5">
        <f>C99*VLOOKUP(B99,Deflation!$A$2:$B$19,2,FALSE)</f>
        <v>243802211.87544039</v>
      </c>
    </row>
    <row r="100" spans="1:4" x14ac:dyDescent="0.3">
      <c r="A100" t="s">
        <v>9</v>
      </c>
      <c r="B100">
        <v>2020</v>
      </c>
      <c r="C100" s="1">
        <v>208485695.38182139</v>
      </c>
      <c r="D100" s="5">
        <f>C100*VLOOKUP(B100,Deflation!$A$2:$B$19,2,FALSE)</f>
        <v>285603691.3583616</v>
      </c>
    </row>
    <row r="101" spans="1:4" x14ac:dyDescent="0.3">
      <c r="A101" t="s">
        <v>0</v>
      </c>
      <c r="B101">
        <v>2020</v>
      </c>
      <c r="C101" s="1">
        <v>244309381.15907127</v>
      </c>
      <c r="D101" s="5">
        <f>C101*VLOOKUP(B101,Deflation!$A$2:$B$19,2,FALSE)</f>
        <v>334678410.26081109</v>
      </c>
    </row>
    <row r="102" spans="1:4" x14ac:dyDescent="0.3">
      <c r="A102" t="s">
        <v>10</v>
      </c>
      <c r="B102">
        <v>2020</v>
      </c>
      <c r="C102" s="1">
        <v>244045824.683873</v>
      </c>
      <c r="D102" s="5">
        <f>C102*VLOOKUP(B102,Deflation!$A$2:$B$19,2,FALSE)</f>
        <v>334317365.33607334</v>
      </c>
    </row>
    <row r="103" spans="1:4" x14ac:dyDescent="0.3">
      <c r="A103" t="s">
        <v>11</v>
      </c>
      <c r="B103">
        <v>2020</v>
      </c>
      <c r="C103" s="1">
        <v>196844793.83417684</v>
      </c>
      <c r="D103" s="5">
        <f>C103*VLOOKUP(B103,Deflation!$A$2:$B$19,2,FALSE)</f>
        <v>269656868.50004649</v>
      </c>
    </row>
    <row r="104" spans="1:4" x14ac:dyDescent="0.3">
      <c r="A104" t="s">
        <v>12</v>
      </c>
      <c r="B104">
        <v>2020</v>
      </c>
      <c r="C104" s="1">
        <v>202365361.77702752</v>
      </c>
      <c r="D104" s="5">
        <f>C104*VLOOKUP(B104,Deflation!$A$2:$B$19,2,FALSE)</f>
        <v>277219471.68001634</v>
      </c>
    </row>
    <row r="105" spans="1:4" x14ac:dyDescent="0.3">
      <c r="A105" t="s">
        <v>1</v>
      </c>
      <c r="B105">
        <v>2020</v>
      </c>
      <c r="C105" s="1">
        <v>187616018.29581308</v>
      </c>
      <c r="D105" s="5">
        <f>C105*VLOOKUP(B105,Deflation!$A$2:$B$19,2,FALSE)</f>
        <v>257014407.08010456</v>
      </c>
    </row>
    <row r="106" spans="1:4" x14ac:dyDescent="0.3">
      <c r="A106" t="s">
        <v>2</v>
      </c>
      <c r="B106">
        <v>2020</v>
      </c>
      <c r="C106" s="1">
        <v>170430488.66701755</v>
      </c>
      <c r="D106" s="5">
        <f>C106*VLOOKUP(B106,Deflation!$A$2:$B$19,2,FALSE)</f>
        <v>233472021.1579265</v>
      </c>
    </row>
    <row r="107" spans="1:4" x14ac:dyDescent="0.3">
      <c r="A107" t="s">
        <v>13</v>
      </c>
      <c r="B107">
        <v>2020</v>
      </c>
      <c r="C107" s="1">
        <v>241622772.07884526</v>
      </c>
      <c r="D107" s="5">
        <f>C107*VLOOKUP(B107,Deflation!$A$2:$B$19,2,FALSE)</f>
        <v>330998035.59940231</v>
      </c>
    </row>
    <row r="108" spans="1:4" x14ac:dyDescent="0.3">
      <c r="A108" t="s">
        <v>3</v>
      </c>
      <c r="B108">
        <v>2020</v>
      </c>
      <c r="C108" s="1">
        <v>198252094.63438267</v>
      </c>
      <c r="D108" s="5">
        <f>C108*VLOOKUP(B108,Deflation!$A$2:$B$19,2,FALSE)</f>
        <v>271584724.04262584</v>
      </c>
    </row>
    <row r="109" spans="1:4" x14ac:dyDescent="0.3">
      <c r="A109" t="s">
        <v>4</v>
      </c>
      <c r="B109">
        <v>2020</v>
      </c>
      <c r="C109" s="1">
        <v>234710314.138686</v>
      </c>
      <c r="D109" s="5">
        <f>C109*VLOOKUP(B109,Deflation!$A$2:$B$19,2,FALSE)</f>
        <v>321528688.07196981</v>
      </c>
    </row>
    <row r="110" spans="1:4" x14ac:dyDescent="0.3">
      <c r="A110" t="s">
        <v>7</v>
      </c>
      <c r="B110">
        <v>2021</v>
      </c>
      <c r="C110" s="1">
        <v>257716053.62127748</v>
      </c>
      <c r="D110" s="5">
        <f>C110*VLOOKUP(B110,Deflation!$A$2:$B$19,2,FALSE)</f>
        <v>321703563.12490922</v>
      </c>
    </row>
    <row r="111" spans="1:4" x14ac:dyDescent="0.3">
      <c r="A111" t="s">
        <v>8</v>
      </c>
      <c r="B111">
        <v>2021</v>
      </c>
      <c r="C111" s="1">
        <v>218023264.42019126</v>
      </c>
      <c r="D111" s="5">
        <f>C111*VLOOKUP(B111,Deflation!$A$2:$B$19,2,FALSE)</f>
        <v>272155575.96257168</v>
      </c>
    </row>
    <row r="112" spans="1:4" x14ac:dyDescent="0.3">
      <c r="A112" t="s">
        <v>9</v>
      </c>
      <c r="B112">
        <v>2021</v>
      </c>
      <c r="C112" s="1">
        <v>244416326.23000011</v>
      </c>
      <c r="D112" s="5">
        <f>C112*VLOOKUP(B112,Deflation!$A$2:$B$19,2,FALSE)</f>
        <v>305101688.19223082</v>
      </c>
    </row>
    <row r="113" spans="1:11" x14ac:dyDescent="0.3">
      <c r="A113" t="s">
        <v>0</v>
      </c>
      <c r="B113">
        <v>2021</v>
      </c>
      <c r="C113" s="1">
        <v>255837172.30000001</v>
      </c>
      <c r="D113" s="5">
        <f>C113*VLOOKUP(B113,Deflation!$A$2:$B$19,2,FALSE)</f>
        <v>319358180.26167458</v>
      </c>
    </row>
    <row r="114" spans="1:11" x14ac:dyDescent="0.3">
      <c r="A114" t="s">
        <v>10</v>
      </c>
      <c r="B114">
        <v>2021</v>
      </c>
      <c r="C114" s="1">
        <v>246669938.49999991</v>
      </c>
      <c r="D114" s="5">
        <f>C114*VLOOKUP(B114,Deflation!$A$2:$B$19,2,FALSE)</f>
        <v>307914842.77446872</v>
      </c>
    </row>
    <row r="115" spans="1:11" x14ac:dyDescent="0.3">
      <c r="A115" t="s">
        <v>11</v>
      </c>
      <c r="B115">
        <v>2021</v>
      </c>
      <c r="C115" s="1">
        <v>212320327.14000022</v>
      </c>
      <c r="D115" s="5">
        <f>C115*VLOOKUP(B115,Deflation!$A$2:$B$19,2,FALSE)</f>
        <v>265036674.29720849</v>
      </c>
    </row>
    <row r="116" spans="1:11" x14ac:dyDescent="0.3">
      <c r="A116" t="s">
        <v>12</v>
      </c>
      <c r="B116">
        <v>2021</v>
      </c>
      <c r="C116" s="1">
        <v>229520858.87714794</v>
      </c>
      <c r="D116" s="5">
        <f>C116*VLOOKUP(B116,Deflation!$A$2:$B$19,2,FALSE)</f>
        <v>286507872.03491378</v>
      </c>
    </row>
    <row r="117" spans="1:11" x14ac:dyDescent="0.3">
      <c r="A117" t="s">
        <v>1</v>
      </c>
      <c r="B117">
        <v>2021</v>
      </c>
      <c r="C117" s="1">
        <v>220898142.47419989</v>
      </c>
      <c r="D117" s="5">
        <f>C117*VLOOKUP(B117,Deflation!$A$2:$B$19,2,FALSE)</f>
        <v>275744248.45902115</v>
      </c>
      <c r="H117" s="12"/>
    </row>
    <row r="118" spans="1:11" x14ac:dyDescent="0.3">
      <c r="A118" t="s">
        <v>2</v>
      </c>
      <c r="B118">
        <v>2021</v>
      </c>
      <c r="C118" s="1">
        <v>207165839.44999993</v>
      </c>
      <c r="D118" s="5">
        <f>C118*VLOOKUP(B118,Deflation!$A$2:$B$19,2,FALSE)</f>
        <v>258602395.04818127</v>
      </c>
      <c r="I118" s="10"/>
      <c r="J118" s="1"/>
    </row>
    <row r="119" spans="1:11" x14ac:dyDescent="0.3">
      <c r="A119" t="s">
        <v>13</v>
      </c>
      <c r="B119">
        <v>2021</v>
      </c>
      <c r="C119" s="1">
        <v>240962330.5</v>
      </c>
      <c r="D119" s="5">
        <f>C119*VLOOKUP(B119,Deflation!$A$2:$B$19,2,FALSE)</f>
        <v>300790110.71094537</v>
      </c>
      <c r="I119" s="10"/>
      <c r="J119" s="1"/>
    </row>
    <row r="120" spans="1:11" x14ac:dyDescent="0.3">
      <c r="A120" t="s">
        <v>3</v>
      </c>
      <c r="B120">
        <v>2021</v>
      </c>
      <c r="C120" s="1">
        <v>218526859.97000012</v>
      </c>
      <c r="D120" s="5">
        <f>C120*VLOOKUP(B120,Deflation!$A$2:$B$19,2,FALSE)</f>
        <v>272784207.66971952</v>
      </c>
      <c r="I120" s="11"/>
      <c r="J120" s="8"/>
    </row>
    <row r="121" spans="1:11" x14ac:dyDescent="0.3">
      <c r="A121" t="s">
        <v>4</v>
      </c>
      <c r="B121">
        <v>2021</v>
      </c>
      <c r="C121" s="1">
        <v>263402496.85999995</v>
      </c>
      <c r="D121" s="5">
        <f>C121*VLOOKUP(B121,Deflation!$A$2:$B$19,2,FALSE)</f>
        <v>328801875.49505305</v>
      </c>
      <c r="I121" s="7"/>
      <c r="J121" s="1"/>
    </row>
    <row r="122" spans="1:11" x14ac:dyDescent="0.3">
      <c r="A122" t="s">
        <v>7</v>
      </c>
      <c r="B122">
        <v>2022</v>
      </c>
      <c r="C122" s="2">
        <v>263251836</v>
      </c>
      <c r="D122" s="5">
        <f>C122*VLOOKUP(B122,Deflation!$A$2:$B$19,2,FALSE)</f>
        <v>296346506.95653272</v>
      </c>
      <c r="I122" s="7"/>
      <c r="J122" s="7"/>
    </row>
    <row r="123" spans="1:11" x14ac:dyDescent="0.3">
      <c r="A123" t="s">
        <v>8</v>
      </c>
      <c r="B123">
        <v>2022</v>
      </c>
      <c r="C123" s="2">
        <v>214552685</v>
      </c>
      <c r="D123" s="5">
        <f>C123*VLOOKUP(B123,Deflation!$A$2:$B$19,2,FALSE)</f>
        <v>241525148.40540475</v>
      </c>
      <c r="I123" s="7"/>
      <c r="J123" s="7"/>
    </row>
    <row r="124" spans="1:11" x14ac:dyDescent="0.3">
      <c r="A124" t="s">
        <v>9</v>
      </c>
      <c r="B124">
        <v>2022</v>
      </c>
      <c r="C124" s="2">
        <v>226409346</v>
      </c>
      <c r="D124" s="5">
        <f>C124*VLOOKUP(B124,Deflation!$A$2:$B$19,2,FALSE)</f>
        <v>254872368.0294219</v>
      </c>
      <c r="I124" s="7"/>
      <c r="J124" s="7"/>
    </row>
    <row r="125" spans="1:11" x14ac:dyDescent="0.3">
      <c r="A125" t="s">
        <v>0</v>
      </c>
      <c r="B125">
        <v>2022</v>
      </c>
      <c r="C125" s="2">
        <v>242200660</v>
      </c>
      <c r="D125" s="5">
        <f>C125*VLOOKUP(B125,Deflation!$A$2:$B$19,2,FALSE)</f>
        <v>272648885.05304408</v>
      </c>
      <c r="I125" s="1"/>
      <c r="J125" s="1"/>
      <c r="K125" s="9"/>
    </row>
    <row r="126" spans="1:11" x14ac:dyDescent="0.3">
      <c r="A126" t="s">
        <v>10</v>
      </c>
      <c r="B126">
        <v>2022</v>
      </c>
      <c r="C126" s="2">
        <v>245761878</v>
      </c>
      <c r="D126" s="5">
        <f>C126*VLOOKUP(B126,Deflation!$A$2:$B$19,2,FALSE)</f>
        <v>276657801.11929607</v>
      </c>
      <c r="K126" s="1"/>
    </row>
    <row r="127" spans="1:11" x14ac:dyDescent="0.3">
      <c r="A127" t="s">
        <v>11</v>
      </c>
      <c r="B127">
        <v>2022</v>
      </c>
      <c r="C127" s="2">
        <v>219851461</v>
      </c>
      <c r="D127" s="5">
        <f>C127*VLOOKUP(B127,Deflation!$A$2:$B$19,2,FALSE)</f>
        <v>247490059.3538135</v>
      </c>
    </row>
    <row r="128" spans="1:11" x14ac:dyDescent="0.3">
      <c r="A128" t="s">
        <v>12</v>
      </c>
      <c r="B128">
        <v>2022</v>
      </c>
      <c r="C128" s="2">
        <v>251323560</v>
      </c>
      <c r="D128" s="5">
        <f>C128*VLOOKUP(B128,Deflation!$A$2:$B$19,2,FALSE)</f>
        <v>282918669.26193273</v>
      </c>
    </row>
    <row r="129" spans="1:4" x14ac:dyDescent="0.3">
      <c r="A129" t="s">
        <v>1</v>
      </c>
      <c r="B129">
        <v>2022</v>
      </c>
      <c r="C129" s="2">
        <v>232932934</v>
      </c>
      <c r="D129" s="5">
        <f>C129*VLOOKUP(B129,Deflation!$A$2:$B$19,2,FALSE)</f>
        <v>262216068.06205359</v>
      </c>
    </row>
    <row r="130" spans="1:4" x14ac:dyDescent="0.3">
      <c r="A130" t="s">
        <v>2</v>
      </c>
      <c r="B130">
        <v>2022</v>
      </c>
      <c r="C130" s="2">
        <v>238138228</v>
      </c>
      <c r="D130" s="5">
        <f>C130*VLOOKUP(B130,Deflation!$A$2:$B$19,2,FALSE)</f>
        <v>268075744.93276608</v>
      </c>
    </row>
    <row r="131" spans="1:4" x14ac:dyDescent="0.3">
      <c r="A131" t="s">
        <v>13</v>
      </c>
      <c r="B131">
        <v>2022</v>
      </c>
      <c r="C131" s="2">
        <v>264893971</v>
      </c>
      <c r="D131" s="5">
        <f>C131*VLOOKUP(B131,Deflation!$A$2:$B$19,2,FALSE)</f>
        <v>298195082.74842602</v>
      </c>
    </row>
    <row r="132" spans="1:4" x14ac:dyDescent="0.3">
      <c r="A132" t="s">
        <v>3</v>
      </c>
      <c r="B132">
        <v>2022</v>
      </c>
      <c r="C132" s="2">
        <v>231969588</v>
      </c>
      <c r="D132" s="5">
        <f>C132*VLOOKUP(B132,Deflation!$A$2:$B$19,2,FALSE)</f>
        <v>261131615.14264244</v>
      </c>
    </row>
    <row r="133" spans="1:4" x14ac:dyDescent="0.3">
      <c r="A133" t="s">
        <v>4</v>
      </c>
      <c r="B133">
        <v>2022</v>
      </c>
      <c r="C133" s="2">
        <v>272730203</v>
      </c>
      <c r="D133" s="5">
        <f>C133*VLOOKUP(B133,Deflation!$A$2:$B$19,2,FALSE)</f>
        <v>307016445.65394819</v>
      </c>
    </row>
    <row r="134" spans="1:4" x14ac:dyDescent="0.3">
      <c r="A134" t="s">
        <v>7</v>
      </c>
      <c r="B134">
        <v>2023</v>
      </c>
      <c r="C134" s="2">
        <v>256086111.27999997</v>
      </c>
      <c r="D134" s="5">
        <f>C134*VLOOKUP(B134,Deflation!$A$2:$B$19,2,FALSE)</f>
        <v>293459049.31924486</v>
      </c>
    </row>
    <row r="135" spans="1:4" x14ac:dyDescent="0.3">
      <c r="A135" t="s">
        <v>8</v>
      </c>
      <c r="B135">
        <v>2023</v>
      </c>
      <c r="C135" s="2">
        <v>234478821.1699999</v>
      </c>
      <c r="D135" s="5">
        <f>C135*VLOOKUP(B135,Deflation!$A$2:$B$19,2,FALSE)</f>
        <v>268698413.99094796</v>
      </c>
    </row>
    <row r="136" spans="1:4" x14ac:dyDescent="0.3">
      <c r="A136" t="s">
        <v>9</v>
      </c>
      <c r="B136">
        <v>2023</v>
      </c>
      <c r="C136" s="2">
        <v>257221337.09999999</v>
      </c>
      <c r="D136" s="5">
        <f>C136*VLOOKUP(B136,Deflation!$A$2:$B$19,2,FALSE)</f>
        <v>294759948.80276126</v>
      </c>
    </row>
    <row r="137" spans="1:4" x14ac:dyDescent="0.3">
      <c r="A137" t="s">
        <v>0</v>
      </c>
      <c r="B137">
        <v>2023</v>
      </c>
      <c r="C137" s="2">
        <v>257376429.81000012</v>
      </c>
      <c r="D137" s="5">
        <f>C137*VLOOKUP(B137,Deflation!$A$2:$B$19,2,FALSE)</f>
        <v>294937675.57992029</v>
      </c>
    </row>
    <row r="138" spans="1:4" x14ac:dyDescent="0.3">
      <c r="A138" t="s">
        <v>10</v>
      </c>
      <c r="B138">
        <v>2023</v>
      </c>
      <c r="C138" s="2">
        <v>251769942.18000001</v>
      </c>
      <c r="D138" s="5">
        <f>C138*VLOOKUP(B138,Deflation!$A$2:$B$19,2,FALSE)</f>
        <v>288512983.03530574</v>
      </c>
    </row>
    <row r="139" spans="1:4" x14ac:dyDescent="0.3">
      <c r="A139" t="s">
        <v>11</v>
      </c>
      <c r="B139">
        <v>2023</v>
      </c>
      <c r="C139" s="2">
        <v>237878506.50000003</v>
      </c>
      <c r="D139" s="5">
        <f>C139*VLOOKUP(B139,Deflation!$A$2:$B$19,2,FALSE)</f>
        <v>272594245.8263402</v>
      </c>
    </row>
    <row r="140" spans="1:4" x14ac:dyDescent="0.3">
      <c r="A140" t="s">
        <v>12</v>
      </c>
      <c r="B140">
        <v>2023</v>
      </c>
      <c r="C140" s="2">
        <v>263218665.25</v>
      </c>
      <c r="D140" s="5">
        <f>C140*VLOOKUP(B140,Deflation!$A$2:$B$19,2,FALSE)</f>
        <v>301632520.72225213</v>
      </c>
    </row>
    <row r="141" spans="1:4" x14ac:dyDescent="0.3">
      <c r="A141" t="s">
        <v>1</v>
      </c>
      <c r="B141">
        <v>2023</v>
      </c>
      <c r="C141" s="2">
        <v>247448639.42000014</v>
      </c>
      <c r="D141" s="5">
        <f>C141*VLOOKUP(B141,Deflation!$A$2:$B$19,2,FALSE)</f>
        <v>283561033.89041972</v>
      </c>
    </row>
    <row r="142" spans="1:4" x14ac:dyDescent="0.3">
      <c r="A142" t="s">
        <v>2</v>
      </c>
      <c r="B142">
        <v>2023</v>
      </c>
      <c r="C142" s="2">
        <v>256980427.99999997</v>
      </c>
      <c r="D142" s="5">
        <f>C142*VLOOKUP(B142,Deflation!$A$2:$B$19,2,FALSE)</f>
        <v>294483881.68180341</v>
      </c>
    </row>
    <row r="143" spans="1:4" x14ac:dyDescent="0.3">
      <c r="A143" t="s">
        <v>13</v>
      </c>
      <c r="B143">
        <v>2023</v>
      </c>
      <c r="C143" s="2">
        <v>258587211</v>
      </c>
      <c r="D143" s="5">
        <f>C143*VLOOKUP(B143,Deflation!$A$2:$B$19,2,FALSE)</f>
        <v>296325156.90475672</v>
      </c>
    </row>
    <row r="144" spans="1:4" x14ac:dyDescent="0.3">
      <c r="A144" t="s">
        <v>3</v>
      </c>
      <c r="B144">
        <v>2023</v>
      </c>
      <c r="C144" s="2">
        <v>250675562.96999997</v>
      </c>
      <c r="D144" s="5">
        <f>C144*VLOOKUP(B144,Deflation!$A$2:$B$19,2,FALSE)</f>
        <v>287258891.27313983</v>
      </c>
    </row>
    <row r="145" spans="1:4" x14ac:dyDescent="0.3">
      <c r="A145" t="s">
        <v>4</v>
      </c>
      <c r="B145">
        <v>2023</v>
      </c>
      <c r="C145" s="2">
        <v>305051943.21999991</v>
      </c>
      <c r="D145" s="5">
        <f>C145*VLOOKUP(B145,Deflation!$A$2:$B$19,2,FALSE)</f>
        <v>349570903.32966006</v>
      </c>
    </row>
    <row r="146" spans="1:4" x14ac:dyDescent="0.3">
      <c r="A146" t="s">
        <v>7</v>
      </c>
      <c r="B146">
        <v>2024</v>
      </c>
      <c r="C146" s="2">
        <v>282781082.52000004</v>
      </c>
      <c r="D146" s="5">
        <f>C146*VLOOKUP(B146,Deflation!$A$2:$B$19,2,FALSE)</f>
        <v>301875625.06958205</v>
      </c>
    </row>
    <row r="147" spans="1:4" x14ac:dyDescent="0.3">
      <c r="A147" t="s">
        <v>8</v>
      </c>
      <c r="B147">
        <v>2024</v>
      </c>
      <c r="C147" s="2">
        <v>277926988.05000007</v>
      </c>
      <c r="D147" s="5">
        <f>C147*VLOOKUP(B147,Deflation!$A$2:$B$19,2,FALSE)</f>
        <v>296693762.16270101</v>
      </c>
    </row>
    <row r="148" spans="1:4" x14ac:dyDescent="0.3">
      <c r="A148" t="s">
        <v>9</v>
      </c>
      <c r="B148">
        <v>2024</v>
      </c>
      <c r="C148" s="2">
        <v>309671315.37999988</v>
      </c>
      <c r="D148" s="5">
        <f>C148*VLOOKUP(B148,Deflation!$A$2:$B$19,2,FALSE)</f>
        <v>330581597.12591624</v>
      </c>
    </row>
    <row r="149" spans="1:4" x14ac:dyDescent="0.3">
      <c r="A149" t="s">
        <v>0</v>
      </c>
      <c r="B149">
        <v>2024</v>
      </c>
      <c r="C149" s="2">
        <v>272926570.75000012</v>
      </c>
      <c r="D149" s="5">
        <f>C149*VLOOKUP(B149,Deflation!$A$2:$B$19,2,FALSE)</f>
        <v>291355696.10610944</v>
      </c>
    </row>
    <row r="150" spans="1:4" x14ac:dyDescent="0.3">
      <c r="A150" t="s">
        <v>10</v>
      </c>
      <c r="B150">
        <v>2024</v>
      </c>
      <c r="C150" s="2">
        <v>277821219.16999996</v>
      </c>
      <c r="D150" s="5">
        <f>C150*VLOOKUP(B150,Deflation!$A$2:$B$19,2,FALSE)</f>
        <v>296580851.33260447</v>
      </c>
    </row>
    <row r="151" spans="1:4" x14ac:dyDescent="0.3">
      <c r="A151" t="s">
        <v>11</v>
      </c>
      <c r="B151">
        <v>2024</v>
      </c>
      <c r="C151" s="2">
        <v>302640760.13000011</v>
      </c>
      <c r="D151" s="5">
        <f>C151*VLOOKUP(B151,Deflation!$A$2:$B$19,2,FALSE)</f>
        <v>323076309.8493892</v>
      </c>
    </row>
    <row r="152" spans="1:4" x14ac:dyDescent="0.3">
      <c r="A152" t="s">
        <v>12</v>
      </c>
      <c r="B152">
        <v>2024</v>
      </c>
      <c r="C152" s="2">
        <v>289965537.22000015</v>
      </c>
      <c r="D152" s="5">
        <f>C152*VLOOKUP(B152,Deflation!$A$2:$B$19,2,FALSE)</f>
        <v>309545203.72038603</v>
      </c>
    </row>
    <row r="153" spans="1:4" x14ac:dyDescent="0.3">
      <c r="A153" t="s">
        <v>1</v>
      </c>
      <c r="B153">
        <v>2024</v>
      </c>
      <c r="C153" s="2">
        <v>298902051.44999999</v>
      </c>
      <c r="D153" s="5">
        <f>C153*VLOOKUP(B153,Deflation!$A$2:$B$19,2,FALSE)</f>
        <v>319085148.17170417</v>
      </c>
    </row>
    <row r="154" spans="1:4" x14ac:dyDescent="0.3">
      <c r="A154" t="s">
        <v>2</v>
      </c>
      <c r="B154">
        <v>2024</v>
      </c>
      <c r="C154" s="2">
        <v>288205790.16999996</v>
      </c>
      <c r="D154" s="5">
        <f>C154*VLOOKUP(B154,Deflation!$A$2:$B$19,2,FALSE)</f>
        <v>307666631.30688095</v>
      </c>
    </row>
    <row r="155" spans="1:4" x14ac:dyDescent="0.3">
      <c r="A155" t="s">
        <v>13</v>
      </c>
      <c r="B155">
        <v>2024</v>
      </c>
      <c r="C155" s="2">
        <v>285998543.28999996</v>
      </c>
      <c r="D155" s="5">
        <f>C155*VLOOKUP(B155,Deflation!$A$2:$B$19,2,FALSE)</f>
        <v>305310342.03305459</v>
      </c>
    </row>
    <row r="156" spans="1:4" x14ac:dyDescent="0.3">
      <c r="A156" t="s">
        <v>3</v>
      </c>
      <c r="B156">
        <v>2024</v>
      </c>
      <c r="C156" s="2">
        <v>295453456.97000009</v>
      </c>
      <c r="D156" s="5">
        <f>C156*VLOOKUP(B156,Deflation!$A$2:$B$19,2,FALSE)</f>
        <v>315403690.39884251</v>
      </c>
    </row>
    <row r="157" spans="1:4" x14ac:dyDescent="0.3">
      <c r="A157" t="s">
        <v>4</v>
      </c>
      <c r="B157">
        <v>2024</v>
      </c>
      <c r="C157" s="2">
        <v>346666457.2900002</v>
      </c>
      <c r="D157" s="5">
        <f>C157*VLOOKUP(B157,Deflation!$A$2:$B$19,2,FALSE)</f>
        <v>370074803.28064328</v>
      </c>
    </row>
    <row r="158" spans="1:4" x14ac:dyDescent="0.3">
      <c r="A158" t="s">
        <v>7</v>
      </c>
      <c r="B158">
        <v>2025</v>
      </c>
      <c r="C158" s="1">
        <v>315608637.18999988</v>
      </c>
      <c r="D158" s="5">
        <f>C158*VLOOKUP(B158,Deflation!$A$2:$B$19,2,FALSE)</f>
        <v>322561439.29837024</v>
      </c>
    </row>
    <row r="159" spans="1:4" x14ac:dyDescent="0.3">
      <c r="A159" t="s">
        <v>8</v>
      </c>
      <c r="B159">
        <v>2025</v>
      </c>
      <c r="C159" s="1">
        <v>294473074.35999995</v>
      </c>
      <c r="D159" s="5">
        <f>C159*VLOOKUP(B159,Deflation!$A$2:$B$19,2,FALSE)</f>
        <v>300960263.7807253</v>
      </c>
    </row>
    <row r="160" spans="1:4" x14ac:dyDescent="0.3">
      <c r="A160" t="s">
        <v>9</v>
      </c>
      <c r="B160">
        <v>2025</v>
      </c>
      <c r="C160" s="1">
        <v>329632781.76999992</v>
      </c>
      <c r="D160" s="5">
        <f>C160*VLOOKUP(B160,Deflation!$A$2:$B$19,2,FALSE)</f>
        <v>336894533.28758818</v>
      </c>
    </row>
    <row r="161" spans="1:4" x14ac:dyDescent="0.3">
      <c r="A161" t="s">
        <v>0</v>
      </c>
      <c r="B161">
        <v>2025</v>
      </c>
      <c r="C161" s="1">
        <v>331418178.32999992</v>
      </c>
      <c r="D161" s="5">
        <f>C161*VLOOKUP(B161,Deflation!$A$2:$B$19,2,FALSE)</f>
        <v>338719261.81605768</v>
      </c>
    </row>
    <row r="162" spans="1:4" x14ac:dyDescent="0.3">
      <c r="A162" t="s">
        <v>10</v>
      </c>
      <c r="B162">
        <v>2025</v>
      </c>
      <c r="C162" s="1">
        <v>389256613.86999995</v>
      </c>
      <c r="D162" s="5">
        <f>C162*VLOOKUP(B162,Deflation!$A$2:$B$19,2,FALSE)</f>
        <v>397831867.7974872</v>
      </c>
    </row>
    <row r="163" spans="1:4" x14ac:dyDescent="0.3">
      <c r="A163" t="s">
        <v>11</v>
      </c>
      <c r="B163">
        <v>2025</v>
      </c>
      <c r="C163" s="1">
        <v>332901767.23400027</v>
      </c>
      <c r="D163" s="5">
        <f>C163*VLOOKUP(B163,Deflation!$A$2:$B$19,2,FALSE)</f>
        <v>340235533.91957855</v>
      </c>
    </row>
    <row r="164" spans="1:4" x14ac:dyDescent="0.3">
      <c r="A164" t="s">
        <v>12</v>
      </c>
      <c r="B164">
        <v>2025</v>
      </c>
      <c r="C164" s="1">
        <v>349389055.14999998</v>
      </c>
      <c r="D164" s="5">
        <f>C164*VLOOKUP(B164,Deflation!$A$2:$B$19,2,FALSE)</f>
        <v>357086033.85412216</v>
      </c>
    </row>
    <row r="165" spans="1:4" x14ac:dyDescent="0.3">
      <c r="A165" t="s">
        <v>1</v>
      </c>
      <c r="B165">
        <v>2025</v>
      </c>
      <c r="C165" s="1">
        <v>360864931.38</v>
      </c>
      <c r="D165" s="5">
        <f>C165*VLOOKUP(B165,Deflation!$A$2:$B$19,2,FALSE)</f>
        <v>368814721.59510535</v>
      </c>
    </row>
    <row r="166" spans="1:4" x14ac:dyDescent="0.3">
      <c r="A166" t="s">
        <v>2</v>
      </c>
      <c r="B166">
        <v>2025</v>
      </c>
      <c r="C166" s="1">
        <v>332012458.3599999</v>
      </c>
      <c r="D166" s="5">
        <f>C166*VLOOKUP(B166,Deflation!$A$2:$B$19,2,FALSE)</f>
        <v>339326633.72935438</v>
      </c>
    </row>
    <row r="167" spans="1:4" x14ac:dyDescent="0.3">
      <c r="A167" t="s">
        <v>13</v>
      </c>
      <c r="B167">
        <v>2025</v>
      </c>
      <c r="C167" s="1">
        <v>354948364.20999992</v>
      </c>
      <c r="D167" s="5">
        <f>C167*VLOOKUP(B167,Deflation!$A$2:$B$19,2,FALSE)</f>
        <v>362767813.50332266</v>
      </c>
    </row>
    <row r="168" spans="1:4" x14ac:dyDescent="0.3">
      <c r="A168" t="s">
        <v>3</v>
      </c>
      <c r="B168">
        <v>2025</v>
      </c>
      <c r="C168" s="1">
        <v>375296057.12</v>
      </c>
      <c r="D168" s="5">
        <f>C168*VLOOKUP(B168,Deflation!$A$2:$B$19,2,FALSE)</f>
        <v>383563762.46684754</v>
      </c>
    </row>
    <row r="169" spans="1:4" x14ac:dyDescent="0.3">
      <c r="A169" t="s">
        <v>4</v>
      </c>
      <c r="B169">
        <v>2025</v>
      </c>
      <c r="C169" s="1">
        <v>394381981.5657143</v>
      </c>
      <c r="D169" s="5">
        <f>C169*VLOOKUP(B169,Deflation!$A$2:$B$19,2,FALSE)</f>
        <v>403070146.43137556</v>
      </c>
    </row>
    <row r="170" spans="1:4" x14ac:dyDescent="0.3">
      <c r="A170" t="s">
        <v>7</v>
      </c>
      <c r="B170">
        <v>2026</v>
      </c>
      <c r="C170" s="1">
        <v>381451530.64000016</v>
      </c>
      <c r="D170" s="5">
        <f>C170*VLOOKUP(B170,Deflation!$A$2:$B$19,2,FALSE)</f>
        <v>381451530.64000016</v>
      </c>
    </row>
    <row r="171" spans="1:4" x14ac:dyDescent="0.3">
      <c r="A171" t="s">
        <v>8</v>
      </c>
      <c r="B171">
        <v>2026</v>
      </c>
      <c r="C171" s="1">
        <v>358551643.69000006</v>
      </c>
      <c r="D171" s="5">
        <f>C171*VLOOKUP(B171,Deflation!$A$2:$B$19,2,FALSE)</f>
        <v>358551643.69000006</v>
      </c>
    </row>
    <row r="172" spans="1:4" x14ac:dyDescent="0.3">
      <c r="A172" t="s">
        <v>9</v>
      </c>
      <c r="B172">
        <v>2026</v>
      </c>
      <c r="C172" s="1">
        <v>384227930.88999993</v>
      </c>
      <c r="D172" s="5">
        <f>C172*VLOOKUP(B172,Deflation!$A$2:$B$19,2,FALSE)</f>
        <v>384227930.88999993</v>
      </c>
    </row>
    <row r="173" spans="1:4" x14ac:dyDescent="0.3">
      <c r="A173" t="s">
        <v>0</v>
      </c>
      <c r="B173">
        <v>2026</v>
      </c>
      <c r="C173" s="1">
        <v>392493052.10000002</v>
      </c>
      <c r="D173" s="5">
        <f>C173*VLOOKUP(B173,Deflation!$A$2:$B$19,2,FALSE)</f>
        <v>392493052.10000002</v>
      </c>
    </row>
    <row r="174" spans="1:4" x14ac:dyDescent="0.3">
      <c r="A174" t="s">
        <v>10</v>
      </c>
      <c r="B174">
        <v>2026</v>
      </c>
      <c r="C174" s="1">
        <v>446062064.13000011</v>
      </c>
      <c r="D174" s="5">
        <f>C174*VLOOKUP(B174,Deflation!$A$2:$B$19,2,FALSE)</f>
        <v>446062064.13000011</v>
      </c>
    </row>
    <row r="175" spans="1:4" x14ac:dyDescent="0.3">
      <c r="A175" t="s">
        <v>11</v>
      </c>
      <c r="B175">
        <v>2026</v>
      </c>
      <c r="C175" s="1">
        <v>386301398.03000021</v>
      </c>
      <c r="D175" s="5">
        <f>C175*VLOOKUP(B175,Deflation!$A$2:$B$19,2,FALSE)</f>
        <v>386301398.03000021</v>
      </c>
    </row>
    <row r="176" spans="1:4" x14ac:dyDescent="0.3">
      <c r="A176" t="s">
        <v>12</v>
      </c>
      <c r="B176">
        <v>2026</v>
      </c>
      <c r="C176" s="1">
        <v>435505931.57000005</v>
      </c>
      <c r="D176" s="5">
        <f>C176*VLOOKUP(B176,Deflation!$A$2:$B$19,2,FALSE)</f>
        <v>435505931.57000005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0A5EA-E363-49DE-B93E-15942F89A81B}">
  <sheetPr codeName="Ark3"/>
  <dimension ref="A1:P176"/>
  <sheetViews>
    <sheetView zoomScaleNormal="100" workbookViewId="0">
      <pane ySplit="1" topLeftCell="A161" activePane="bottomLeft" state="frozen"/>
      <selection pane="bottomLeft" activeCell="E178" sqref="E178"/>
    </sheetView>
  </sheetViews>
  <sheetFormatPr defaultRowHeight="14.4" x14ac:dyDescent="0.3"/>
  <cols>
    <col min="1" max="1" width="10.5546875" bestFit="1" customWidth="1"/>
    <col min="2" max="2" width="5" bestFit="1" customWidth="1"/>
    <col min="3" max="3" width="19.33203125" bestFit="1" customWidth="1"/>
    <col min="4" max="4" width="21.77734375" bestFit="1" customWidth="1"/>
    <col min="5" max="5" width="14.33203125" bestFit="1" customWidth="1"/>
    <col min="6" max="6" width="16" bestFit="1" customWidth="1"/>
    <col min="8" max="8" width="13.88671875" bestFit="1" customWidth="1"/>
    <col min="16" max="16" width="15.33203125" bestFit="1" customWidth="1"/>
  </cols>
  <sheetData>
    <row r="1" spans="1:4" x14ac:dyDescent="0.3">
      <c r="A1" s="3" t="s">
        <v>5</v>
      </c>
      <c r="B1" s="3" t="s">
        <v>6</v>
      </c>
      <c r="C1" s="4" t="s">
        <v>19</v>
      </c>
      <c r="D1" s="4" t="s">
        <v>20</v>
      </c>
    </row>
    <row r="2" spans="1:4" x14ac:dyDescent="0.3">
      <c r="A2" t="s">
        <v>7</v>
      </c>
      <c r="B2">
        <v>2012</v>
      </c>
      <c r="C2" s="1">
        <v>140573246</v>
      </c>
      <c r="D2" s="5">
        <f>C2*VLOOKUP(B2,Deflation!$A$2:$B$19,2,FALSE)</f>
        <v>236687651.98409936</v>
      </c>
    </row>
    <row r="3" spans="1:4" x14ac:dyDescent="0.3">
      <c r="A3" t="s">
        <v>8</v>
      </c>
      <c r="B3">
        <v>2012</v>
      </c>
      <c r="C3" s="1">
        <v>138918590</v>
      </c>
      <c r="D3" s="5">
        <f>C3*VLOOKUP(B3,Deflation!$A$2:$B$19,2,FALSE)</f>
        <v>233901654.97097355</v>
      </c>
    </row>
    <row r="4" spans="1:4" x14ac:dyDescent="0.3">
      <c r="A4" t="s">
        <v>9</v>
      </c>
      <c r="B4">
        <v>2012</v>
      </c>
      <c r="C4" s="1">
        <v>154947107</v>
      </c>
      <c r="D4" s="5">
        <f>C4*VLOOKUP(B4,Deflation!$A$2:$B$19,2,FALSE)</f>
        <v>260889379.60185543</v>
      </c>
    </row>
    <row r="5" spans="1:4" x14ac:dyDescent="0.3">
      <c r="A5" t="s">
        <v>0</v>
      </c>
      <c r="B5">
        <v>2012</v>
      </c>
      <c r="C5" s="1">
        <v>169441794</v>
      </c>
      <c r="D5" s="5">
        <f>C5*VLOOKUP(B5,Deflation!$A$2:$B$19,2,FALSE)</f>
        <v>285294545.80449438</v>
      </c>
    </row>
    <row r="6" spans="1:4" x14ac:dyDescent="0.3">
      <c r="A6" t="s">
        <v>10</v>
      </c>
      <c r="B6">
        <v>2012</v>
      </c>
      <c r="C6" s="1">
        <v>163668276</v>
      </c>
      <c r="D6" s="5">
        <f>C6*VLOOKUP(B6,Deflation!$A$2:$B$19,2,FALSE)</f>
        <v>275573489.6434384</v>
      </c>
    </row>
    <row r="7" spans="1:4" x14ac:dyDescent="0.3">
      <c r="A7" t="s">
        <v>11</v>
      </c>
      <c r="B7">
        <v>2012</v>
      </c>
      <c r="C7" s="1">
        <v>155263566</v>
      </c>
      <c r="D7" s="5">
        <f>C7*VLOOKUP(B7,Deflation!$A$2:$B$19,2,FALSE)</f>
        <v>261422211.70035616</v>
      </c>
    </row>
    <row r="8" spans="1:4" x14ac:dyDescent="0.3">
      <c r="A8" t="s">
        <v>12</v>
      </c>
      <c r="B8">
        <v>2012</v>
      </c>
      <c r="C8" s="1">
        <v>143773913</v>
      </c>
      <c r="D8" s="5">
        <f>C8*VLOOKUP(B8,Deflation!$A$2:$B$19,2,FALSE)</f>
        <v>242076716.96317077</v>
      </c>
    </row>
    <row r="9" spans="1:4" x14ac:dyDescent="0.3">
      <c r="A9" t="s">
        <v>1</v>
      </c>
      <c r="B9">
        <v>2012</v>
      </c>
      <c r="C9" s="1">
        <v>141270595.22</v>
      </c>
      <c r="D9" s="5">
        <f>C9*VLOOKUP(B9,Deflation!$A$2:$B$19,2,FALSE)</f>
        <v>237861801.07854897</v>
      </c>
    </row>
    <row r="10" spans="1:4" x14ac:dyDescent="0.3">
      <c r="A10" t="s">
        <v>2</v>
      </c>
      <c r="B10">
        <v>2012</v>
      </c>
      <c r="C10" s="1">
        <v>145932014</v>
      </c>
      <c r="D10" s="5">
        <f>C10*VLOOKUP(B10,Deflation!$A$2:$B$19,2,FALSE)</f>
        <v>245710380.35908139</v>
      </c>
    </row>
    <row r="11" spans="1:4" x14ac:dyDescent="0.3">
      <c r="A11" t="s">
        <v>13</v>
      </c>
      <c r="B11">
        <v>2012</v>
      </c>
      <c r="C11" s="1">
        <v>141504230</v>
      </c>
      <c r="D11" s="5">
        <f>C11*VLOOKUP(B11,Deflation!$A$2:$B$19,2,FALSE)</f>
        <v>238255179.39962739</v>
      </c>
    </row>
    <row r="12" spans="1:4" x14ac:dyDescent="0.3">
      <c r="A12" t="s">
        <v>3</v>
      </c>
      <c r="B12">
        <v>2012</v>
      </c>
      <c r="C12" s="1">
        <v>137895490</v>
      </c>
      <c r="D12" s="5">
        <f>C12*VLOOKUP(B12,Deflation!$A$2:$B$19,2,FALSE)</f>
        <v>232179028.91206521</v>
      </c>
    </row>
    <row r="13" spans="1:4" x14ac:dyDescent="0.3">
      <c r="A13" t="s">
        <v>4</v>
      </c>
      <c r="B13">
        <v>2012</v>
      </c>
      <c r="C13" s="1">
        <v>140374428</v>
      </c>
      <c r="D13" s="5">
        <f>C13*VLOOKUP(B13,Deflation!$A$2:$B$19,2,FALSE)</f>
        <v>236352895.78452939</v>
      </c>
    </row>
    <row r="14" spans="1:4" x14ac:dyDescent="0.3">
      <c r="A14" t="s">
        <v>7</v>
      </c>
      <c r="B14">
        <v>2013</v>
      </c>
      <c r="C14" s="1">
        <v>130031047</v>
      </c>
      <c r="D14" s="5">
        <f>C14*VLOOKUP(B14,Deflation!$A$2:$B$19,2,FALSE)</f>
        <v>214116833.83240998</v>
      </c>
    </row>
    <row r="15" spans="1:4" x14ac:dyDescent="0.3">
      <c r="A15" t="s">
        <v>8</v>
      </c>
      <c r="B15">
        <v>2013</v>
      </c>
      <c r="C15" s="1">
        <v>132815060</v>
      </c>
      <c r="D15" s="5">
        <f>C15*VLOOKUP(B15,Deflation!$A$2:$B$19,2,FALSE)</f>
        <v>218701154.75161529</v>
      </c>
    </row>
    <row r="16" spans="1:4" x14ac:dyDescent="0.3">
      <c r="A16" t="s">
        <v>9</v>
      </c>
      <c r="B16">
        <v>2013</v>
      </c>
      <c r="C16" s="1">
        <v>152140010</v>
      </c>
      <c r="D16" s="5">
        <f>C16*VLOOKUP(B16,Deflation!$A$2:$B$19,2,FALSE)</f>
        <v>250522763.53993514</v>
      </c>
    </row>
    <row r="17" spans="1:4" x14ac:dyDescent="0.3">
      <c r="A17" t="s">
        <v>0</v>
      </c>
      <c r="B17">
        <v>2013</v>
      </c>
      <c r="C17" s="1">
        <v>141988763</v>
      </c>
      <c r="D17" s="5">
        <f>C17*VLOOKUP(B17,Deflation!$A$2:$B$19,2,FALSE)</f>
        <v>233807118.18263251</v>
      </c>
    </row>
    <row r="18" spans="1:4" x14ac:dyDescent="0.3">
      <c r="A18" t="s">
        <v>10</v>
      </c>
      <c r="B18">
        <v>2013</v>
      </c>
      <c r="C18" s="1">
        <v>143075115</v>
      </c>
      <c r="D18" s="5">
        <f>C18*VLOOKUP(B18,Deflation!$A$2:$B$19,2,FALSE)</f>
        <v>235595969.81487006</v>
      </c>
    </row>
    <row r="19" spans="1:4" x14ac:dyDescent="0.3">
      <c r="A19" t="s">
        <v>11</v>
      </c>
      <c r="B19">
        <v>2013</v>
      </c>
      <c r="C19" s="1">
        <v>140175979</v>
      </c>
      <c r="D19" s="5">
        <f>C19*VLOOKUP(B19,Deflation!$A$2:$B$19,2,FALSE)</f>
        <v>230822080.53618449</v>
      </c>
    </row>
    <row r="20" spans="1:4" x14ac:dyDescent="0.3">
      <c r="A20" t="s">
        <v>12</v>
      </c>
      <c r="B20">
        <v>2013</v>
      </c>
      <c r="C20" s="1">
        <v>125311641.5</v>
      </c>
      <c r="D20" s="5">
        <f>C20*VLOOKUP(B20,Deflation!$A$2:$B$19,2,FALSE)</f>
        <v>206345580.83902863</v>
      </c>
    </row>
    <row r="21" spans="1:4" x14ac:dyDescent="0.3">
      <c r="A21" t="s">
        <v>1</v>
      </c>
      <c r="B21">
        <v>2013</v>
      </c>
      <c r="C21" s="1">
        <v>134530140</v>
      </c>
      <c r="D21" s="5">
        <f>C21*VLOOKUP(B21,Deflation!$A$2:$B$19,2,FALSE)</f>
        <v>221525307.19706386</v>
      </c>
    </row>
    <row r="22" spans="1:4" x14ac:dyDescent="0.3">
      <c r="A22" t="s">
        <v>2</v>
      </c>
      <c r="B22">
        <v>2013</v>
      </c>
      <c r="C22" s="1">
        <v>130320394</v>
      </c>
      <c r="D22" s="5">
        <f>C22*VLOOKUP(B22,Deflation!$A$2:$B$19,2,FALSE)</f>
        <v>214593289.76311478</v>
      </c>
    </row>
    <row r="23" spans="1:4" x14ac:dyDescent="0.3">
      <c r="A23" t="s">
        <v>13</v>
      </c>
      <c r="B23">
        <v>2013</v>
      </c>
      <c r="C23" s="1">
        <v>134135343.5</v>
      </c>
      <c r="D23" s="5">
        <f>C23*VLOOKUP(B23,Deflation!$A$2:$B$19,2,FALSE)</f>
        <v>220875211.86569184</v>
      </c>
    </row>
    <row r="24" spans="1:4" x14ac:dyDescent="0.3">
      <c r="A24" t="s">
        <v>3</v>
      </c>
      <c r="B24">
        <v>2013</v>
      </c>
      <c r="C24" s="1">
        <v>132236570</v>
      </c>
      <c r="D24" s="5">
        <f>C24*VLOOKUP(B24,Deflation!$A$2:$B$19,2,FALSE)</f>
        <v>217748578.80870444</v>
      </c>
    </row>
    <row r="25" spans="1:4" x14ac:dyDescent="0.3">
      <c r="A25" t="s">
        <v>4</v>
      </c>
      <c r="B25">
        <v>2013</v>
      </c>
      <c r="C25" s="1">
        <v>133727228.19</v>
      </c>
      <c r="D25" s="5">
        <f>C25*VLOOKUP(B25,Deflation!$A$2:$B$19,2,FALSE)</f>
        <v>220203184.99186584</v>
      </c>
    </row>
    <row r="26" spans="1:4" x14ac:dyDescent="0.3">
      <c r="A26" t="s">
        <v>7</v>
      </c>
      <c r="B26">
        <v>2014</v>
      </c>
      <c r="C26" s="1">
        <v>126739416</v>
      </c>
      <c r="D26" s="5">
        <f>C26*VLOOKUP(B26,Deflation!$A$2:$B$19,2,FALSE)</f>
        <v>203985139.51340324</v>
      </c>
    </row>
    <row r="27" spans="1:4" x14ac:dyDescent="0.3">
      <c r="A27" t="s">
        <v>8</v>
      </c>
      <c r="B27">
        <v>2014</v>
      </c>
      <c r="C27" s="1">
        <v>124940342</v>
      </c>
      <c r="D27" s="5">
        <f>C27*VLOOKUP(B27,Deflation!$A$2:$B$19,2,FALSE)</f>
        <v>201089557.59842157</v>
      </c>
    </row>
    <row r="28" spans="1:4" x14ac:dyDescent="0.3">
      <c r="A28" t="s">
        <v>9</v>
      </c>
      <c r="B28">
        <v>2014</v>
      </c>
      <c r="C28" s="1">
        <v>134470765</v>
      </c>
      <c r="D28" s="5">
        <f>C28*VLOOKUP(B28,Deflation!$A$2:$B$19,2,FALSE)</f>
        <v>216428626.74228403</v>
      </c>
    </row>
    <row r="29" spans="1:4" x14ac:dyDescent="0.3">
      <c r="A29" t="s">
        <v>0</v>
      </c>
      <c r="B29">
        <v>2014</v>
      </c>
      <c r="C29" s="1">
        <v>139811101.192</v>
      </c>
      <c r="D29" s="5">
        <f>C29*VLOOKUP(B29,Deflation!$A$2:$B$19,2,FALSE)</f>
        <v>225023815.6547341</v>
      </c>
    </row>
    <row r="30" spans="1:4" x14ac:dyDescent="0.3">
      <c r="A30" t="s">
        <v>10</v>
      </c>
      <c r="B30">
        <v>2014</v>
      </c>
      <c r="C30" s="1">
        <v>142303898</v>
      </c>
      <c r="D30" s="5">
        <f>C30*VLOOKUP(B30,Deflation!$A$2:$B$19,2,FALSE)</f>
        <v>229035933.75269383</v>
      </c>
    </row>
    <row r="31" spans="1:4" x14ac:dyDescent="0.3">
      <c r="A31" t="s">
        <v>11</v>
      </c>
      <c r="B31">
        <v>2014</v>
      </c>
      <c r="C31" s="1">
        <v>122054428.17500001</v>
      </c>
      <c r="D31" s="5">
        <f>C31*VLOOKUP(B31,Deflation!$A$2:$B$19,2,FALSE)</f>
        <v>196444723.71173015</v>
      </c>
    </row>
    <row r="32" spans="1:4" x14ac:dyDescent="0.3">
      <c r="A32" t="s">
        <v>12</v>
      </c>
      <c r="B32">
        <v>2014</v>
      </c>
      <c r="C32" s="1">
        <v>121321027</v>
      </c>
      <c r="D32" s="5">
        <f>C32*VLOOKUP(B32,Deflation!$A$2:$B$19,2,FALSE)</f>
        <v>195264325.80772159</v>
      </c>
    </row>
    <row r="33" spans="1:4" x14ac:dyDescent="0.3">
      <c r="A33" t="s">
        <v>1</v>
      </c>
      <c r="B33">
        <v>2014</v>
      </c>
      <c r="C33" s="1">
        <v>130850203.04000001</v>
      </c>
      <c r="D33" s="5">
        <f>C33*VLOOKUP(B33,Deflation!$A$2:$B$19,2,FALSE)</f>
        <v>210601387.98865494</v>
      </c>
    </row>
    <row r="34" spans="1:4" x14ac:dyDescent="0.3">
      <c r="A34" t="s">
        <v>2</v>
      </c>
      <c r="B34">
        <v>2014</v>
      </c>
      <c r="C34" s="1">
        <v>122197334.04000001</v>
      </c>
      <c r="D34" s="5">
        <f>C34*VLOOKUP(B34,Deflation!$A$2:$B$19,2,FALSE)</f>
        <v>196674728.50210497</v>
      </c>
    </row>
    <row r="35" spans="1:4" x14ac:dyDescent="0.3">
      <c r="A35" t="s">
        <v>13</v>
      </c>
      <c r="B35">
        <v>2014</v>
      </c>
      <c r="C35" s="1">
        <v>127860782.94</v>
      </c>
      <c r="D35" s="5">
        <f>C35*VLOOKUP(B35,Deflation!$A$2:$B$19,2,FALSE)</f>
        <v>205789962.34532806</v>
      </c>
    </row>
    <row r="36" spans="1:4" x14ac:dyDescent="0.3">
      <c r="A36" t="s">
        <v>3</v>
      </c>
      <c r="B36">
        <v>2014</v>
      </c>
      <c r="C36" s="1">
        <v>126878296.98999999</v>
      </c>
      <c r="D36" s="5">
        <f>C36*VLOOKUP(B36,Deflation!$A$2:$B$19,2,FALSE)</f>
        <v>204208666.329409</v>
      </c>
    </row>
    <row r="37" spans="1:4" x14ac:dyDescent="0.3">
      <c r="A37" t="s">
        <v>4</v>
      </c>
      <c r="B37">
        <v>2014</v>
      </c>
      <c r="C37" s="1">
        <v>127482518.98999999</v>
      </c>
      <c r="D37" s="5">
        <f>C37*VLOOKUP(B37,Deflation!$A$2:$B$19,2,FALSE)</f>
        <v>205181152.33934191</v>
      </c>
    </row>
    <row r="38" spans="1:4" x14ac:dyDescent="0.3">
      <c r="A38" t="s">
        <v>7</v>
      </c>
      <c r="B38">
        <v>2015</v>
      </c>
      <c r="C38" s="1">
        <v>124877786.87</v>
      </c>
      <c r="D38" s="5">
        <f>C38*VLOOKUP(B38,Deflation!$A$2:$B$19,2,FALSE)</f>
        <v>196044402.45117444</v>
      </c>
    </row>
    <row r="39" spans="1:4" x14ac:dyDescent="0.3">
      <c r="A39" t="s">
        <v>8</v>
      </c>
      <c r="B39">
        <v>2015</v>
      </c>
      <c r="C39" s="1">
        <v>122579843.03</v>
      </c>
      <c r="D39" s="5">
        <f>C39*VLOOKUP(B39,Deflation!$A$2:$B$19,2,FALSE)</f>
        <v>192436883.14553416</v>
      </c>
    </row>
    <row r="40" spans="1:4" x14ac:dyDescent="0.3">
      <c r="A40" t="s">
        <v>9</v>
      </c>
      <c r="B40">
        <v>2015</v>
      </c>
      <c r="C40" s="1">
        <v>129435643.88</v>
      </c>
      <c r="D40" s="5">
        <f>C40*VLOOKUP(B40,Deflation!$A$2:$B$19,2,FALSE)</f>
        <v>203199737.08978027</v>
      </c>
    </row>
    <row r="41" spans="1:4" x14ac:dyDescent="0.3">
      <c r="A41" t="s">
        <v>0</v>
      </c>
      <c r="B41">
        <v>2015</v>
      </c>
      <c r="C41" s="1">
        <v>137975662.74000001</v>
      </c>
      <c r="D41" s="5">
        <f>C41*VLOOKUP(B41,Deflation!$A$2:$B$19,2,FALSE)</f>
        <v>216606628.22946197</v>
      </c>
    </row>
    <row r="42" spans="1:4" x14ac:dyDescent="0.3">
      <c r="A42" t="s">
        <v>10</v>
      </c>
      <c r="B42">
        <v>2015</v>
      </c>
      <c r="C42" s="1">
        <v>149144294.09999999</v>
      </c>
      <c r="D42" s="5">
        <f>C42*VLOOKUP(B42,Deflation!$A$2:$B$19,2,FALSE)</f>
        <v>234140152.13350105</v>
      </c>
    </row>
    <row r="43" spans="1:4" x14ac:dyDescent="0.3">
      <c r="A43" t="s">
        <v>11</v>
      </c>
      <c r="B43">
        <v>2015</v>
      </c>
      <c r="C43" s="1">
        <v>126328817.62</v>
      </c>
      <c r="D43" s="5">
        <f>C43*VLOOKUP(B43,Deflation!$A$2:$B$19,2,FALSE)</f>
        <v>198322361.27357227</v>
      </c>
    </row>
    <row r="44" spans="1:4" x14ac:dyDescent="0.3">
      <c r="A44" t="s">
        <v>12</v>
      </c>
      <c r="B44">
        <v>2015</v>
      </c>
      <c r="C44" s="1">
        <v>127043865.06</v>
      </c>
      <c r="D44" s="5">
        <f>C44*VLOOKUP(B44,Deflation!$A$2:$B$19,2,FALSE)</f>
        <v>199444907.17715216</v>
      </c>
    </row>
    <row r="45" spans="1:4" x14ac:dyDescent="0.3">
      <c r="A45" t="s">
        <v>1</v>
      </c>
      <c r="B45">
        <v>2015</v>
      </c>
      <c r="C45" s="1">
        <v>124202466.29000001</v>
      </c>
      <c r="D45" s="5">
        <f>C45*VLOOKUP(B45,Deflation!$A$2:$B$19,2,FALSE)</f>
        <v>194984223.35217342</v>
      </c>
    </row>
    <row r="46" spans="1:4" x14ac:dyDescent="0.3">
      <c r="A46" t="s">
        <v>2</v>
      </c>
      <c r="B46">
        <v>2015</v>
      </c>
      <c r="C46" s="1">
        <v>124511506.62099999</v>
      </c>
      <c r="D46" s="5">
        <f>C46*VLOOKUP(B46,Deflation!$A$2:$B$19,2,FALSE)</f>
        <v>195469382.71111751</v>
      </c>
    </row>
    <row r="47" spans="1:4" x14ac:dyDescent="0.3">
      <c r="A47" t="s">
        <v>13</v>
      </c>
      <c r="B47">
        <v>2015</v>
      </c>
      <c r="C47" s="1">
        <v>133005638.125</v>
      </c>
      <c r="D47" s="5">
        <f>C47*VLOOKUP(B47,Deflation!$A$2:$B$19,2,FALSE)</f>
        <v>208804235.7444829</v>
      </c>
    </row>
    <row r="48" spans="1:4" x14ac:dyDescent="0.3">
      <c r="A48" t="s">
        <v>3</v>
      </c>
      <c r="B48">
        <v>2015</v>
      </c>
      <c r="C48" s="1">
        <v>122516301.505</v>
      </c>
      <c r="D48" s="5">
        <f>C48*VLOOKUP(B48,Deflation!$A$2:$B$19,2,FALSE)</f>
        <v>192337129.93392071</v>
      </c>
    </row>
    <row r="49" spans="1:4" x14ac:dyDescent="0.3">
      <c r="A49" t="s">
        <v>4</v>
      </c>
      <c r="B49">
        <v>2015</v>
      </c>
      <c r="C49" s="1">
        <v>126613380.18700001</v>
      </c>
      <c r="D49" s="5">
        <f>C49*VLOOKUP(B49,Deflation!$A$2:$B$19,2,FALSE)</f>
        <v>198769093.23292035</v>
      </c>
    </row>
    <row r="50" spans="1:4" x14ac:dyDescent="0.3">
      <c r="A50" t="s">
        <v>7</v>
      </c>
      <c r="B50">
        <v>2016</v>
      </c>
      <c r="C50" s="1">
        <v>129187250.141</v>
      </c>
      <c r="D50" s="5">
        <f>C50*VLOOKUP(B50,Deflation!$A$2:$B$19,2,FALSE)</f>
        <v>195927612.68138111</v>
      </c>
    </row>
    <row r="51" spans="1:4" x14ac:dyDescent="0.3">
      <c r="A51" t="s">
        <v>8</v>
      </c>
      <c r="B51">
        <v>2016</v>
      </c>
      <c r="C51" s="1">
        <v>121574261.09</v>
      </c>
      <c r="D51" s="5">
        <f>C51*VLOOKUP(B51,Deflation!$A$2:$B$19,2,FALSE)</f>
        <v>184381622.12500703</v>
      </c>
    </row>
    <row r="52" spans="1:4" x14ac:dyDescent="0.3">
      <c r="A52" t="s">
        <v>9</v>
      </c>
      <c r="B52">
        <v>2016</v>
      </c>
      <c r="C52" s="1">
        <v>128322561.292</v>
      </c>
      <c r="D52" s="5">
        <f>C52*VLOOKUP(B52,Deflation!$A$2:$B$19,2,FALSE)</f>
        <v>194616210.65283826</v>
      </c>
    </row>
    <row r="53" spans="1:4" x14ac:dyDescent="0.3">
      <c r="A53" t="s">
        <v>0</v>
      </c>
      <c r="B53">
        <v>2016</v>
      </c>
      <c r="C53" s="1">
        <v>141212434.40000001</v>
      </c>
      <c r="D53" s="5">
        <f>C53*VLOOKUP(B53,Deflation!$A$2:$B$19,2,FALSE)</f>
        <v>214165214.62234735</v>
      </c>
    </row>
    <row r="54" spans="1:4" x14ac:dyDescent="0.3">
      <c r="A54" t="s">
        <v>10</v>
      </c>
      <c r="B54">
        <v>2016</v>
      </c>
      <c r="C54" s="1">
        <v>128611895.41</v>
      </c>
      <c r="D54" s="5">
        <f>C54*VLOOKUP(B54,Deflation!$A$2:$B$19,2,FALSE)</f>
        <v>195055019.76863831</v>
      </c>
    </row>
    <row r="55" spans="1:4" x14ac:dyDescent="0.3">
      <c r="A55" t="s">
        <v>11</v>
      </c>
      <c r="B55">
        <v>2016</v>
      </c>
      <c r="C55" s="1">
        <v>121049274.2</v>
      </c>
      <c r="D55" s="5">
        <f>C55*VLOOKUP(B55,Deflation!$A$2:$B$19,2,FALSE)</f>
        <v>183585417.94901863</v>
      </c>
    </row>
    <row r="56" spans="1:4" x14ac:dyDescent="0.3">
      <c r="A56" t="s">
        <v>12</v>
      </c>
      <c r="B56">
        <v>2016</v>
      </c>
      <c r="C56" s="1">
        <v>125602000.06999999</v>
      </c>
      <c r="D56" s="5">
        <f>C56*VLOOKUP(B56,Deflation!$A$2:$B$19,2,FALSE)</f>
        <v>190490160.56044734</v>
      </c>
    </row>
    <row r="57" spans="1:4" x14ac:dyDescent="0.3">
      <c r="A57" t="s">
        <v>1</v>
      </c>
      <c r="B57">
        <v>2016</v>
      </c>
      <c r="C57" s="1">
        <v>119418937.57000001</v>
      </c>
      <c r="D57" s="5">
        <f>C57*VLOOKUP(B57,Deflation!$A$2:$B$19,2,FALSE)</f>
        <v>181112821.28460887</v>
      </c>
    </row>
    <row r="58" spans="1:4" x14ac:dyDescent="0.3">
      <c r="A58" t="s">
        <v>2</v>
      </c>
      <c r="B58">
        <v>2016</v>
      </c>
      <c r="C58" s="1">
        <v>120092671.73999999</v>
      </c>
      <c r="D58" s="5">
        <f>C58*VLOOKUP(B58,Deflation!$A$2:$B$19,2,FALSE)</f>
        <v>182134618.15206981</v>
      </c>
    </row>
    <row r="59" spans="1:4" x14ac:dyDescent="0.3">
      <c r="A59" t="s">
        <v>13</v>
      </c>
      <c r="B59">
        <v>2016</v>
      </c>
      <c r="C59" s="1">
        <v>125948226.98</v>
      </c>
      <c r="D59" s="5">
        <f>C59*VLOOKUP(B59,Deflation!$A$2:$B$19,2,FALSE)</f>
        <v>191015254.266276</v>
      </c>
    </row>
    <row r="60" spans="1:4" x14ac:dyDescent="0.3">
      <c r="A60" t="s">
        <v>3</v>
      </c>
      <c r="B60">
        <v>2016</v>
      </c>
      <c r="C60" s="1">
        <v>119352493.25</v>
      </c>
      <c r="D60" s="5">
        <f>C60*VLOOKUP(B60,Deflation!$A$2:$B$19,2,FALSE)</f>
        <v>181012050.68240446</v>
      </c>
    </row>
    <row r="61" spans="1:4" x14ac:dyDescent="0.3">
      <c r="A61" t="s">
        <v>4</v>
      </c>
      <c r="B61">
        <v>2016</v>
      </c>
      <c r="C61" s="1">
        <v>125205104.25</v>
      </c>
      <c r="D61" s="5">
        <f>C61*VLOOKUP(B61,Deflation!$A$2:$B$19,2,FALSE)</f>
        <v>189888221.51142398</v>
      </c>
    </row>
    <row r="62" spans="1:4" x14ac:dyDescent="0.3">
      <c r="A62" t="s">
        <v>7</v>
      </c>
      <c r="B62">
        <v>2017</v>
      </c>
      <c r="C62" s="1">
        <v>121949348</v>
      </c>
      <c r="D62" s="5">
        <f>C62*VLOOKUP(B62,Deflation!$A$2:$B$19,2,FALSE)</f>
        <v>177511894.81925416</v>
      </c>
    </row>
    <row r="63" spans="1:4" x14ac:dyDescent="0.3">
      <c r="A63" t="s">
        <v>8</v>
      </c>
      <c r="B63">
        <v>2017</v>
      </c>
      <c r="C63" s="1">
        <v>119185200</v>
      </c>
      <c r="D63" s="5">
        <f>C63*VLOOKUP(B63,Deflation!$A$2:$B$19,2,FALSE)</f>
        <v>173488346.05013037</v>
      </c>
    </row>
    <row r="64" spans="1:4" x14ac:dyDescent="0.3">
      <c r="A64" t="s">
        <v>9</v>
      </c>
      <c r="B64">
        <v>2017</v>
      </c>
      <c r="C64" s="1">
        <v>129756321.93000001</v>
      </c>
      <c r="D64" s="5">
        <f>C64*VLOOKUP(B64,Deflation!$A$2:$B$19,2,FALSE)</f>
        <v>188875881.24350977</v>
      </c>
    </row>
    <row r="65" spans="1:4" x14ac:dyDescent="0.3">
      <c r="A65" t="s">
        <v>0</v>
      </c>
      <c r="B65">
        <v>2017</v>
      </c>
      <c r="C65" s="1">
        <v>139694480.15000001</v>
      </c>
      <c r="D65" s="5">
        <f>C65*VLOOKUP(B65,Deflation!$A$2:$B$19,2,FALSE)</f>
        <v>203342061.8797994</v>
      </c>
    </row>
    <row r="66" spans="1:4" x14ac:dyDescent="0.3">
      <c r="A66" t="s">
        <v>10</v>
      </c>
      <c r="B66">
        <v>2017</v>
      </c>
      <c r="C66" s="1">
        <v>123114917.88</v>
      </c>
      <c r="D66" s="5">
        <f>C66*VLOOKUP(B66,Deflation!$A$2:$B$19,2,FALSE)</f>
        <v>179208521.50349891</v>
      </c>
    </row>
    <row r="67" spans="1:4" x14ac:dyDescent="0.3">
      <c r="A67" t="s">
        <v>11</v>
      </c>
      <c r="B67">
        <v>2017</v>
      </c>
      <c r="C67" s="1">
        <v>125150741</v>
      </c>
      <c r="D67" s="5">
        <f>C67*VLOOKUP(B67,Deflation!$A$2:$B$19,2,FALSE)</f>
        <v>182171906.1010783</v>
      </c>
    </row>
    <row r="68" spans="1:4" x14ac:dyDescent="0.3">
      <c r="A68" t="s">
        <v>12</v>
      </c>
      <c r="B68">
        <v>2017</v>
      </c>
      <c r="C68" s="1">
        <v>123886462.56</v>
      </c>
      <c r="D68" s="5">
        <f>C68*VLOOKUP(B68,Deflation!$A$2:$B$19,2,FALSE)</f>
        <v>180331597.27496198</v>
      </c>
    </row>
    <row r="69" spans="1:4" x14ac:dyDescent="0.3">
      <c r="A69" t="s">
        <v>1</v>
      </c>
      <c r="B69">
        <v>2017</v>
      </c>
      <c r="C69" s="1">
        <v>120758698.97</v>
      </c>
      <c r="D69" s="5">
        <f>C69*VLOOKUP(B69,Deflation!$A$2:$B$19,2,FALSE)</f>
        <v>175778762.42579514</v>
      </c>
    </row>
    <row r="70" spans="1:4" x14ac:dyDescent="0.3">
      <c r="A70" t="s">
        <v>2</v>
      </c>
      <c r="B70">
        <v>2017</v>
      </c>
      <c r="C70" s="1">
        <v>124624586.72999999</v>
      </c>
      <c r="D70" s="5">
        <f>C70*VLOOKUP(B70,Deflation!$A$2:$B$19,2,FALSE)</f>
        <v>181406025.48780152</v>
      </c>
    </row>
    <row r="71" spans="1:4" x14ac:dyDescent="0.3">
      <c r="A71" t="s">
        <v>13</v>
      </c>
      <c r="B71">
        <v>2017</v>
      </c>
      <c r="C71" s="1">
        <v>121168346.78</v>
      </c>
      <c r="D71" s="5">
        <f>C71*VLOOKUP(B71,Deflation!$A$2:$B$19,2,FALSE)</f>
        <v>176375053.92020854</v>
      </c>
    </row>
    <row r="72" spans="1:4" x14ac:dyDescent="0.3">
      <c r="A72" t="s">
        <v>3</v>
      </c>
      <c r="B72">
        <v>2017</v>
      </c>
      <c r="C72" s="1">
        <v>116466214.54000001</v>
      </c>
      <c r="D72" s="5">
        <f>C72*VLOOKUP(B72,Deflation!$A$2:$B$19,2,FALSE)</f>
        <v>169530536.77188313</v>
      </c>
    </row>
    <row r="73" spans="1:4" x14ac:dyDescent="0.3">
      <c r="A73" t="s">
        <v>4</v>
      </c>
      <c r="B73">
        <v>2017</v>
      </c>
      <c r="C73" s="1">
        <v>123842117.25999999</v>
      </c>
      <c r="D73" s="5">
        <f>C73*VLOOKUP(B73,Deflation!$A$2:$B$19,2,FALSE)</f>
        <v>180267047.37487289</v>
      </c>
    </row>
    <row r="74" spans="1:4" x14ac:dyDescent="0.3">
      <c r="A74" t="s">
        <v>7</v>
      </c>
      <c r="B74">
        <v>2018</v>
      </c>
      <c r="C74" s="1">
        <v>114966151.48999999</v>
      </c>
      <c r="D74" s="5">
        <f>C74*VLOOKUP(B74,Deflation!$A$2:$B$19,2,FALSE)</f>
        <v>163322270.44148061</v>
      </c>
    </row>
    <row r="75" spans="1:4" x14ac:dyDescent="0.3">
      <c r="A75" t="s">
        <v>8</v>
      </c>
      <c r="B75">
        <v>2018</v>
      </c>
      <c r="C75" s="1">
        <v>113748907.2</v>
      </c>
      <c r="D75" s="5">
        <f>C75*VLOOKUP(B75,Deflation!$A$2:$B$19,2,FALSE)</f>
        <v>161593038.84984973</v>
      </c>
    </row>
    <row r="76" spans="1:4" x14ac:dyDescent="0.3">
      <c r="A76" t="s">
        <v>9</v>
      </c>
      <c r="B76">
        <v>2018</v>
      </c>
      <c r="C76" s="1">
        <v>130512471.17</v>
      </c>
      <c r="D76" s="5">
        <f>C76*VLOOKUP(B76,Deflation!$A$2:$B$19,2,FALSE)</f>
        <v>185407555.4948602</v>
      </c>
    </row>
    <row r="77" spans="1:4" x14ac:dyDescent="0.3">
      <c r="A77" t="s">
        <v>0</v>
      </c>
      <c r="B77">
        <v>2018</v>
      </c>
      <c r="C77" s="1">
        <v>122459768.03</v>
      </c>
      <c r="D77" s="5">
        <f>C77*VLOOKUP(B77,Deflation!$A$2:$B$19,2,FALSE)</f>
        <v>173967790.45992783</v>
      </c>
    </row>
    <row r="78" spans="1:4" x14ac:dyDescent="0.3">
      <c r="A78" t="s">
        <v>10</v>
      </c>
      <c r="B78">
        <v>2018</v>
      </c>
      <c r="C78" s="1">
        <v>117556925</v>
      </c>
      <c r="D78" s="5">
        <f>C78*VLOOKUP(B78,Deflation!$A$2:$B$19,2,FALSE)</f>
        <v>167002753.83914959</v>
      </c>
    </row>
    <row r="79" spans="1:4" x14ac:dyDescent="0.3">
      <c r="A79" t="s">
        <v>11</v>
      </c>
      <c r="B79">
        <v>2018</v>
      </c>
      <c r="C79" s="1">
        <v>114237777</v>
      </c>
      <c r="D79" s="5">
        <f>C79*VLOOKUP(B79,Deflation!$A$2:$B$19,2,FALSE)</f>
        <v>162287533.05228651</v>
      </c>
    </row>
    <row r="80" spans="1:4" x14ac:dyDescent="0.3">
      <c r="A80" t="s">
        <v>12</v>
      </c>
      <c r="B80">
        <v>2018</v>
      </c>
      <c r="C80" s="1">
        <v>109246671.78</v>
      </c>
      <c r="D80" s="5">
        <f>C80*VLOOKUP(B80,Deflation!$A$2:$B$19,2,FALSE)</f>
        <v>155197110.12364191</v>
      </c>
    </row>
    <row r="81" spans="1:4" x14ac:dyDescent="0.3">
      <c r="A81" t="s">
        <v>1</v>
      </c>
      <c r="B81">
        <v>2018</v>
      </c>
      <c r="C81" s="1">
        <v>116121422</v>
      </c>
      <c r="D81" s="5">
        <f>C81*VLOOKUP(B81,Deflation!$A$2:$B$19,2,FALSE)</f>
        <v>164963461.35047349</v>
      </c>
    </row>
    <row r="82" spans="1:4" x14ac:dyDescent="0.3">
      <c r="A82" t="s">
        <v>2</v>
      </c>
      <c r="B82">
        <v>2018</v>
      </c>
      <c r="C82" s="1">
        <v>121798924.8</v>
      </c>
      <c r="D82" s="5">
        <f>C82*VLOOKUP(B82,Deflation!$A$2:$B$19,2,FALSE)</f>
        <v>173028988.7749913</v>
      </c>
    </row>
    <row r="83" spans="1:4" x14ac:dyDescent="0.3">
      <c r="A83" t="s">
        <v>13</v>
      </c>
      <c r="B83">
        <v>2018</v>
      </c>
      <c r="C83" s="1">
        <v>115807465.09999999</v>
      </c>
      <c r="D83" s="5">
        <f>C83*VLOOKUP(B83,Deflation!$A$2:$B$19,2,FALSE)</f>
        <v>164517450.47627953</v>
      </c>
    </row>
    <row r="84" spans="1:4" x14ac:dyDescent="0.3">
      <c r="A84" t="s">
        <v>3</v>
      </c>
      <c r="B84">
        <v>2018</v>
      </c>
      <c r="C84" s="1">
        <v>113635046</v>
      </c>
      <c r="D84" s="5">
        <f>C84*VLOOKUP(B84,Deflation!$A$2:$B$19,2,FALSE)</f>
        <v>161431286.28652409</v>
      </c>
    </row>
    <row r="85" spans="1:4" x14ac:dyDescent="0.3">
      <c r="A85" t="s">
        <v>4</v>
      </c>
      <c r="B85">
        <v>2018</v>
      </c>
      <c r="C85" s="1">
        <v>123238451</v>
      </c>
      <c r="D85" s="5">
        <f>C85*VLOOKUP(B85,Deflation!$A$2:$B$19,2,FALSE)</f>
        <v>175073996.66902736</v>
      </c>
    </row>
    <row r="86" spans="1:4" x14ac:dyDescent="0.3">
      <c r="A86" t="s">
        <v>7</v>
      </c>
      <c r="B86">
        <v>2019</v>
      </c>
      <c r="C86" s="1">
        <v>112299428</v>
      </c>
      <c r="D86" s="5">
        <f>C86*VLOOKUP(B86,Deflation!$A$2:$B$19,2,FALSE)</f>
        <v>155373197.63330543</v>
      </c>
    </row>
    <row r="87" spans="1:4" x14ac:dyDescent="0.3">
      <c r="A87" t="s">
        <v>8</v>
      </c>
      <c r="B87">
        <v>2019</v>
      </c>
      <c r="C87" s="1">
        <v>111028090</v>
      </c>
      <c r="D87" s="5">
        <f>C87*VLOOKUP(B87,Deflation!$A$2:$B$19,2,FALSE)</f>
        <v>153614222.95417589</v>
      </c>
    </row>
    <row r="88" spans="1:4" x14ac:dyDescent="0.3">
      <c r="A88" t="s">
        <v>9</v>
      </c>
      <c r="B88">
        <v>2019</v>
      </c>
      <c r="C88" s="1">
        <v>128102590</v>
      </c>
      <c r="D88" s="5">
        <f>C88*VLOOKUP(B88,Deflation!$A$2:$B$19,2,FALSE)</f>
        <v>177237848.7396062</v>
      </c>
    </row>
    <row r="89" spans="1:4" x14ac:dyDescent="0.3">
      <c r="A89" t="s">
        <v>0</v>
      </c>
      <c r="B89">
        <v>2019</v>
      </c>
      <c r="C89" s="1">
        <v>122366086</v>
      </c>
      <c r="D89" s="5">
        <f>C89*VLOOKUP(B89,Deflation!$A$2:$B$19,2,FALSE)</f>
        <v>169301040.9963268</v>
      </c>
    </row>
    <row r="90" spans="1:4" x14ac:dyDescent="0.3">
      <c r="A90" t="s">
        <v>10</v>
      </c>
      <c r="B90">
        <v>2019</v>
      </c>
      <c r="C90" s="1">
        <v>128589558</v>
      </c>
      <c r="D90" s="5">
        <f>C90*VLOOKUP(B90,Deflation!$A$2:$B$19,2,FALSE)</f>
        <v>177911599.05741811</v>
      </c>
    </row>
    <row r="91" spans="1:4" x14ac:dyDescent="0.3">
      <c r="A91" t="s">
        <v>11</v>
      </c>
      <c r="B91">
        <v>2019</v>
      </c>
      <c r="C91" s="1">
        <v>113954173</v>
      </c>
      <c r="D91" s="5">
        <f>C91*VLOOKUP(B91,Deflation!$A$2:$B$19,2,FALSE)</f>
        <v>157662639.58770013</v>
      </c>
    </row>
    <row r="92" spans="1:4" x14ac:dyDescent="0.3">
      <c r="A92" t="s">
        <v>12</v>
      </c>
      <c r="B92">
        <v>2019</v>
      </c>
      <c r="C92" s="1">
        <v>111008482</v>
      </c>
      <c r="D92" s="5">
        <f>C92*VLOOKUP(B92,Deflation!$A$2:$B$19,2,FALSE)</f>
        <v>153587094.07459518</v>
      </c>
    </row>
    <row r="93" spans="1:4" x14ac:dyDescent="0.3">
      <c r="A93" t="s">
        <v>1</v>
      </c>
      <c r="B93">
        <v>2019</v>
      </c>
      <c r="C93" s="1">
        <v>114613804</v>
      </c>
      <c r="D93" s="5">
        <f>C93*VLOOKUP(B93,Deflation!$A$2:$B$19,2,FALSE)</f>
        <v>158575279.83487979</v>
      </c>
    </row>
    <row r="94" spans="1:4" x14ac:dyDescent="0.3">
      <c r="A94" t="s">
        <v>2</v>
      </c>
      <c r="B94">
        <v>2019</v>
      </c>
      <c r="C94" s="1">
        <v>111728301</v>
      </c>
      <c r="D94" s="5">
        <f>C94*VLOOKUP(B94,Deflation!$A$2:$B$19,2,FALSE)</f>
        <v>154583008.13879868</v>
      </c>
    </row>
    <row r="95" spans="1:4" x14ac:dyDescent="0.3">
      <c r="A95" t="s">
        <v>13</v>
      </c>
      <c r="B95">
        <v>2019</v>
      </c>
      <c r="C95" s="1">
        <v>111331729</v>
      </c>
      <c r="D95" s="5">
        <f>C95*VLOOKUP(B95,Deflation!$A$2:$B$19,2,FALSE)</f>
        <v>154034326.27256662</v>
      </c>
    </row>
    <row r="96" spans="1:4" x14ac:dyDescent="0.3">
      <c r="A96" t="s">
        <v>3</v>
      </c>
      <c r="B96">
        <v>2019</v>
      </c>
      <c r="C96" s="1">
        <v>111109388</v>
      </c>
      <c r="D96" s="5">
        <f>C96*VLOOKUP(B96,Deflation!$A$2:$B$19,2,FALSE)</f>
        <v>153726703.76058921</v>
      </c>
    </row>
    <row r="97" spans="1:5" x14ac:dyDescent="0.3">
      <c r="A97" t="s">
        <v>4</v>
      </c>
      <c r="B97">
        <v>2019</v>
      </c>
      <c r="C97" s="1">
        <v>111870065</v>
      </c>
      <c r="D97" s="5">
        <f>C97*VLOOKUP(B97,Deflation!$A$2:$B$19,2,FALSE)</f>
        <v>154779147.3924135</v>
      </c>
    </row>
    <row r="98" spans="1:5" x14ac:dyDescent="0.3">
      <c r="A98" t="s">
        <v>7</v>
      </c>
      <c r="B98">
        <v>2020</v>
      </c>
      <c r="C98" s="1">
        <v>108084442</v>
      </c>
      <c r="D98" s="5">
        <f>C98*VLOOKUP(B98,Deflation!$A$2:$B$19,2,FALSE)</f>
        <v>148064429.82610661</v>
      </c>
    </row>
    <row r="99" spans="1:5" x14ac:dyDescent="0.3">
      <c r="A99" t="s">
        <v>8</v>
      </c>
      <c r="B99">
        <v>2020</v>
      </c>
      <c r="C99" s="1">
        <v>112566833</v>
      </c>
      <c r="D99" s="5">
        <f>C99*VLOOKUP(B99,Deflation!$A$2:$B$19,2,FALSE)</f>
        <v>154204838.70819783</v>
      </c>
    </row>
    <row r="100" spans="1:5" x14ac:dyDescent="0.3">
      <c r="A100" t="s">
        <v>9</v>
      </c>
      <c r="B100">
        <v>2020</v>
      </c>
      <c r="C100" s="1">
        <v>62137411</v>
      </c>
      <c r="D100" s="5">
        <f>C100*VLOOKUP(B100,Deflation!$A$2:$B$19,2,FALSE)</f>
        <v>85121782.194938332</v>
      </c>
    </row>
    <row r="101" spans="1:5" x14ac:dyDescent="0.3">
      <c r="A101" t="s">
        <v>0</v>
      </c>
      <c r="B101">
        <v>2020</v>
      </c>
      <c r="C101" s="1">
        <v>638833</v>
      </c>
      <c r="D101" s="5">
        <f>C101*VLOOKUP(B101,Deflation!$A$2:$B$19,2,FALSE)</f>
        <v>875134.68311286811</v>
      </c>
    </row>
    <row r="102" spans="1:5" x14ac:dyDescent="0.3">
      <c r="A102" t="s">
        <v>10</v>
      </c>
      <c r="B102">
        <v>2020</v>
      </c>
      <c r="C102" s="1">
        <v>11805711</v>
      </c>
      <c r="D102" s="5">
        <f>C102*VLOOKUP(B102,Deflation!$A$2:$B$19,2,FALSE)</f>
        <v>16172594.645090502</v>
      </c>
    </row>
    <row r="103" spans="1:5" x14ac:dyDescent="0.3">
      <c r="A103" t="s">
        <v>11</v>
      </c>
      <c r="B103">
        <v>2020</v>
      </c>
      <c r="C103" s="1">
        <v>87809428</v>
      </c>
      <c r="D103" s="5">
        <f>C103*VLOOKUP(B103,Deflation!$A$2:$B$19,2,FALSE)</f>
        <v>120289772.048567</v>
      </c>
    </row>
    <row r="104" spans="1:5" x14ac:dyDescent="0.3">
      <c r="A104" t="s">
        <v>12</v>
      </c>
      <c r="B104">
        <v>2020</v>
      </c>
      <c r="C104" s="1">
        <v>119515698</v>
      </c>
      <c r="D104" s="5">
        <f>C104*VLOOKUP(B104,Deflation!$A$2:$B$19,2,FALSE)</f>
        <v>163724060.11624828</v>
      </c>
    </row>
    <row r="105" spans="1:5" x14ac:dyDescent="0.3">
      <c r="A105" t="s">
        <v>1</v>
      </c>
      <c r="B105">
        <v>2020</v>
      </c>
      <c r="C105" s="1">
        <v>109563293</v>
      </c>
      <c r="D105" s="5">
        <f>C105*VLOOKUP(B105,Deflation!$A$2:$B$19,2,FALSE)</f>
        <v>150090301.69129854</v>
      </c>
    </row>
    <row r="106" spans="1:5" x14ac:dyDescent="0.3">
      <c r="A106" t="s">
        <v>2</v>
      </c>
      <c r="B106">
        <v>2020</v>
      </c>
      <c r="C106" s="1">
        <v>107670321</v>
      </c>
      <c r="D106" s="5">
        <f>C106*VLOOKUP(B106,Deflation!$A$2:$B$19,2,FALSE)</f>
        <v>147497127.18190166</v>
      </c>
    </row>
    <row r="107" spans="1:5" x14ac:dyDescent="0.3">
      <c r="A107" t="s">
        <v>13</v>
      </c>
      <c r="B107">
        <v>2020</v>
      </c>
      <c r="C107" s="1">
        <v>127630370</v>
      </c>
      <c r="D107" s="5">
        <f>C107*VLOOKUP(B107,Deflation!$A$2:$B$19,2,FALSE)</f>
        <v>174840315.70931387</v>
      </c>
    </row>
    <row r="108" spans="1:5" x14ac:dyDescent="0.3">
      <c r="A108" t="s">
        <v>3</v>
      </c>
      <c r="B108">
        <v>2020</v>
      </c>
      <c r="C108" s="1">
        <v>100112931</v>
      </c>
      <c r="D108" s="5">
        <f>C108*VLOOKUP(B108,Deflation!$A$2:$B$19,2,FALSE)</f>
        <v>137144289.89451927</v>
      </c>
    </row>
    <row r="109" spans="1:5" x14ac:dyDescent="0.3">
      <c r="A109" t="s">
        <v>4</v>
      </c>
      <c r="B109">
        <v>2020</v>
      </c>
      <c r="C109" s="1">
        <v>38851448</v>
      </c>
      <c r="D109" s="5">
        <f>C109*VLOOKUP(B109,Deflation!$A$2:$B$19,2,FALSE)</f>
        <v>53222437.842058994</v>
      </c>
    </row>
    <row r="110" spans="1:5" x14ac:dyDescent="0.3">
      <c r="A110" t="s">
        <v>7</v>
      </c>
      <c r="B110">
        <v>2021</v>
      </c>
      <c r="C110" s="1">
        <v>170022</v>
      </c>
      <c r="D110" s="5">
        <f>C110*VLOOKUP(B110,Deflation!$A$2:$B$19,2,FALSE)</f>
        <v>212236.22836473337</v>
      </c>
      <c r="E110" s="14"/>
    </row>
    <row r="111" spans="1:5" x14ac:dyDescent="0.3">
      <c r="A111" t="s">
        <v>8</v>
      </c>
      <c r="B111">
        <v>2021</v>
      </c>
      <c r="C111" s="1">
        <v>135818</v>
      </c>
      <c r="D111" s="5">
        <f>C111*VLOOKUP(B111,Deflation!$A$2:$B$19,2,FALSE)</f>
        <v>169539.82463470232</v>
      </c>
    </row>
    <row r="112" spans="1:5" x14ac:dyDescent="0.3">
      <c r="A112" t="s">
        <v>9</v>
      </c>
      <c r="B112">
        <v>2021</v>
      </c>
      <c r="C112" s="1">
        <v>88613</v>
      </c>
      <c r="D112" s="5">
        <f>C112*VLOOKUP(B112,Deflation!$A$2:$B$19,2,FALSE)</f>
        <v>110614.44344898965</v>
      </c>
    </row>
    <row r="113" spans="1:4" x14ac:dyDescent="0.3">
      <c r="A113" t="s">
        <v>0</v>
      </c>
      <c r="B113">
        <v>2021</v>
      </c>
      <c r="C113" s="1">
        <v>6655440</v>
      </c>
      <c r="D113" s="5">
        <f>C113*VLOOKUP(B113,Deflation!$A$2:$B$19,2,FALSE)</f>
        <v>8307898.2937959852</v>
      </c>
    </row>
    <row r="114" spans="1:4" x14ac:dyDescent="0.3">
      <c r="A114" t="s">
        <v>10</v>
      </c>
      <c r="B114">
        <v>2021</v>
      </c>
      <c r="C114" s="1">
        <v>54893602</v>
      </c>
      <c r="D114" s="5">
        <f>C114*VLOOKUP(B114,Deflation!$A$2:$B$19,2,FALSE)</f>
        <v>68522962.027471647</v>
      </c>
    </row>
    <row r="115" spans="1:4" x14ac:dyDescent="0.3">
      <c r="A115" t="s">
        <v>11</v>
      </c>
      <c r="B115">
        <v>2021</v>
      </c>
      <c r="C115" s="1">
        <v>101685293</v>
      </c>
      <c r="D115" s="5">
        <f>C115*VLOOKUP(B115,Deflation!$A$2:$B$19,2,FALSE)</f>
        <v>126932415.01971994</v>
      </c>
    </row>
    <row r="116" spans="1:4" x14ac:dyDescent="0.3">
      <c r="A116" t="s">
        <v>12</v>
      </c>
      <c r="B116">
        <v>2021</v>
      </c>
      <c r="C116" s="1">
        <v>109575400</v>
      </c>
      <c r="D116" s="5">
        <f>C116*VLOOKUP(B116,Deflation!$A$2:$B$19,2,FALSE)</f>
        <v>136781531.90502995</v>
      </c>
    </row>
    <row r="117" spans="1:4" x14ac:dyDescent="0.3">
      <c r="A117" t="s">
        <v>1</v>
      </c>
      <c r="B117">
        <v>2021</v>
      </c>
      <c r="C117" s="1">
        <v>112610924</v>
      </c>
      <c r="D117" s="5">
        <f>C117*VLOOKUP(B117,Deflation!$A$2:$B$19,2,FALSE)</f>
        <v>140570736.62483463</v>
      </c>
    </row>
    <row r="118" spans="1:4" x14ac:dyDescent="0.3">
      <c r="A118" t="s">
        <v>2</v>
      </c>
      <c r="B118">
        <v>2021</v>
      </c>
      <c r="C118" s="1">
        <v>110322341</v>
      </c>
      <c r="D118" s="5">
        <f>C118*VLOOKUP(B118,Deflation!$A$2:$B$19,2,FALSE)</f>
        <v>137713928.53988299</v>
      </c>
    </row>
    <row r="119" spans="1:4" x14ac:dyDescent="0.3">
      <c r="A119" t="s">
        <v>13</v>
      </c>
      <c r="B119">
        <v>2021</v>
      </c>
      <c r="C119" s="1">
        <v>115524521</v>
      </c>
      <c r="D119" s="5">
        <f>C119*VLOOKUP(B119,Deflation!$A$2:$B$19,2,FALSE)</f>
        <v>144207741.47276491</v>
      </c>
    </row>
    <row r="120" spans="1:4" x14ac:dyDescent="0.3">
      <c r="A120" t="s">
        <v>3</v>
      </c>
      <c r="B120">
        <v>2021</v>
      </c>
      <c r="C120" s="1">
        <v>101756267</v>
      </c>
      <c r="D120" s="5">
        <f>C120*VLOOKUP(B120,Deflation!$A$2:$B$19,2,FALSE)</f>
        <v>127021010.93126056</v>
      </c>
    </row>
    <row r="121" spans="1:4" x14ac:dyDescent="0.3">
      <c r="A121" t="s">
        <v>4</v>
      </c>
      <c r="B121">
        <v>2021</v>
      </c>
      <c r="C121" s="1">
        <v>68955120</v>
      </c>
      <c r="D121" s="5">
        <f>C121*VLOOKUP(B121,Deflation!$A$2:$B$19,2,FALSE)</f>
        <v>86075770.166434884</v>
      </c>
    </row>
    <row r="122" spans="1:4" x14ac:dyDescent="0.3">
      <c r="A122" t="s">
        <v>7</v>
      </c>
      <c r="B122">
        <v>2022</v>
      </c>
      <c r="C122" s="5">
        <v>21543614</v>
      </c>
      <c r="D122" s="5">
        <f>C122*VLOOKUP(B122,Deflation!$A$2:$B$19,2,FALSE)</f>
        <v>24251966.68379496</v>
      </c>
    </row>
    <row r="123" spans="1:4" x14ac:dyDescent="0.3">
      <c r="A123" t="s">
        <v>8</v>
      </c>
      <c r="B123">
        <v>2022</v>
      </c>
      <c r="C123" s="5">
        <v>109349958</v>
      </c>
      <c r="D123" s="5">
        <f>C123*VLOOKUP(B123,Deflation!$A$2:$B$19,2,FALSE)</f>
        <v>123096874.01057123</v>
      </c>
    </row>
    <row r="124" spans="1:4" x14ac:dyDescent="0.3">
      <c r="A124" t="s">
        <v>9</v>
      </c>
      <c r="B124">
        <v>2022</v>
      </c>
      <c r="C124" s="5">
        <v>110133215</v>
      </c>
      <c r="D124" s="5">
        <f>C124*VLOOKUP(B124,Deflation!$A$2:$B$19,2,FALSE)</f>
        <v>123978598.06433719</v>
      </c>
    </row>
    <row r="125" spans="1:4" x14ac:dyDescent="0.3">
      <c r="A125" t="s">
        <v>14</v>
      </c>
      <c r="B125">
        <v>2022</v>
      </c>
      <c r="C125" s="5">
        <v>110280022</v>
      </c>
      <c r="D125" s="5">
        <f>C125*VLOOKUP(B125,Deflation!$A$2:$B$19,2,FALSE)</f>
        <v>124143860.88760109</v>
      </c>
    </row>
    <row r="126" spans="1:4" x14ac:dyDescent="0.3">
      <c r="A126" t="s">
        <v>10</v>
      </c>
      <c r="B126">
        <v>2022</v>
      </c>
      <c r="C126" s="5">
        <v>108460525</v>
      </c>
      <c r="D126" s="5">
        <f>C126*VLOOKUP(B126,Deflation!$A$2:$B$19,2,FALSE)</f>
        <v>122095626.05451947</v>
      </c>
    </row>
    <row r="127" spans="1:4" x14ac:dyDescent="0.3">
      <c r="A127" t="s">
        <v>11</v>
      </c>
      <c r="B127">
        <v>2022</v>
      </c>
      <c r="C127" s="5">
        <v>100477296</v>
      </c>
      <c r="D127" s="5">
        <f>C127*VLOOKUP(B127,Deflation!$A$2:$B$19,2,FALSE)</f>
        <v>113108786.43990766</v>
      </c>
    </row>
    <row r="128" spans="1:4" x14ac:dyDescent="0.3">
      <c r="A128" t="s">
        <v>12</v>
      </c>
      <c r="B128">
        <v>2022</v>
      </c>
      <c r="C128" s="5">
        <v>100430186</v>
      </c>
      <c r="D128" s="5">
        <f>C128*VLOOKUP(B128,Deflation!$A$2:$B$19,2,FALSE)</f>
        <v>113055754.01227163</v>
      </c>
    </row>
    <row r="129" spans="1:14" x14ac:dyDescent="0.3">
      <c r="A129" t="s">
        <v>1</v>
      </c>
      <c r="B129">
        <v>2022</v>
      </c>
      <c r="C129" s="5">
        <v>98553740</v>
      </c>
      <c r="D129" s="5">
        <f>C129*VLOOKUP(B129,Deflation!$A$2:$B$19,2,FALSE)</f>
        <v>110943410.842925</v>
      </c>
    </row>
    <row r="130" spans="1:14" x14ac:dyDescent="0.3">
      <c r="A130" t="s">
        <v>2</v>
      </c>
      <c r="B130">
        <v>2022</v>
      </c>
      <c r="C130" s="5">
        <v>99181941</v>
      </c>
      <c r="D130" s="5">
        <f>C130*VLOOKUP(B130,Deflation!$A$2:$B$19,2,FALSE)</f>
        <v>111650586.05144511</v>
      </c>
    </row>
    <row r="131" spans="1:14" x14ac:dyDescent="0.3">
      <c r="A131" t="s">
        <v>13</v>
      </c>
      <c r="B131">
        <v>2022</v>
      </c>
      <c r="C131" s="5">
        <v>101293410</v>
      </c>
      <c r="D131" s="5">
        <f>C131*VLOOKUP(B131,Deflation!$A$2:$B$19,2,FALSE)</f>
        <v>114027498.10723417</v>
      </c>
    </row>
    <row r="132" spans="1:14" x14ac:dyDescent="0.3">
      <c r="A132" t="s">
        <v>3</v>
      </c>
      <c r="B132">
        <v>2022</v>
      </c>
      <c r="C132" s="5">
        <v>95208169</v>
      </c>
      <c r="D132" s="5">
        <f>C132*VLOOKUP(B132,Deflation!$A$2:$B$19,2,FALSE)</f>
        <v>107177251.81174897</v>
      </c>
    </row>
    <row r="133" spans="1:14" x14ac:dyDescent="0.3">
      <c r="A133" t="s">
        <v>4</v>
      </c>
      <c r="B133">
        <v>2022</v>
      </c>
      <c r="C133" s="5">
        <v>100101598</v>
      </c>
      <c r="D133" s="5">
        <f>C133*VLOOKUP(B133,Deflation!$A$2:$B$19,2,FALSE)</f>
        <v>112685857.61379851</v>
      </c>
    </row>
    <row r="134" spans="1:14" x14ac:dyDescent="0.3">
      <c r="A134" t="s">
        <v>7</v>
      </c>
      <c r="B134">
        <v>2023</v>
      </c>
      <c r="C134" s="5">
        <v>102920093</v>
      </c>
      <c r="D134" s="5">
        <f>C134*VLOOKUP(B134,Deflation!$A$2:$B$19,2,FALSE)</f>
        <v>117940143.24582028</v>
      </c>
    </row>
    <row r="135" spans="1:14" x14ac:dyDescent="0.3">
      <c r="A135" t="s">
        <v>8</v>
      </c>
      <c r="B135">
        <v>2023</v>
      </c>
      <c r="C135" s="5">
        <v>97703524</v>
      </c>
      <c r="D135" s="5">
        <f>C135*VLOOKUP(B135,Deflation!$A$2:$B$19,2,FALSE)</f>
        <v>111962273.64642432</v>
      </c>
      <c r="F135" s="5"/>
    </row>
    <row r="136" spans="1:14" x14ac:dyDescent="0.3">
      <c r="A136" t="s">
        <v>9</v>
      </c>
      <c r="B136">
        <v>2023</v>
      </c>
      <c r="C136" s="5">
        <v>102823719</v>
      </c>
      <c r="D136" s="5">
        <f>C136*VLOOKUP(B136,Deflation!$A$2:$B$19,2,FALSE)</f>
        <v>117829704.52550964</v>
      </c>
      <c r="F136" s="5"/>
      <c r="G136" s="9"/>
    </row>
    <row r="137" spans="1:14" x14ac:dyDescent="0.3">
      <c r="A137" t="s">
        <v>0</v>
      </c>
      <c r="B137">
        <v>2023</v>
      </c>
      <c r="C137" s="5">
        <v>103542310</v>
      </c>
      <c r="D137" s="5">
        <f>C137*VLOOKUP(B137,Deflation!$A$2:$B$19,2,FALSE)</f>
        <v>118653165.94110666</v>
      </c>
      <c r="F137" s="14"/>
      <c r="G137" s="13"/>
    </row>
    <row r="138" spans="1:14" x14ac:dyDescent="0.3">
      <c r="A138" t="s">
        <v>10</v>
      </c>
      <c r="B138">
        <v>2023</v>
      </c>
      <c r="C138" s="5">
        <v>98266688</v>
      </c>
      <c r="D138" s="5">
        <f>C138*VLOOKUP(B138,Deflation!$A$2:$B$19,2,FALSE)</f>
        <v>112607625.20893106</v>
      </c>
    </row>
    <row r="139" spans="1:14" x14ac:dyDescent="0.3">
      <c r="A139" t="s">
        <v>11</v>
      </c>
      <c r="B139">
        <v>2023</v>
      </c>
      <c r="C139" s="5">
        <v>90785488</v>
      </c>
      <c r="D139" s="5">
        <f>C139*VLOOKUP(B139,Deflation!$A$2:$B$19,2,FALSE)</f>
        <v>104034626.74058892</v>
      </c>
    </row>
    <row r="140" spans="1:14" x14ac:dyDescent="0.3">
      <c r="A140" t="s">
        <v>12</v>
      </c>
      <c r="B140">
        <v>2023</v>
      </c>
      <c r="C140" s="5">
        <v>97367822</v>
      </c>
      <c r="D140" s="5">
        <f>C140*VLOOKUP(B140,Deflation!$A$2:$B$19,2,FALSE)</f>
        <v>111577579.64922877</v>
      </c>
    </row>
    <row r="141" spans="1:14" x14ac:dyDescent="0.3">
      <c r="A141" t="s">
        <v>1</v>
      </c>
      <c r="B141">
        <v>2023</v>
      </c>
      <c r="C141" s="5">
        <v>96185653</v>
      </c>
      <c r="D141" s="5">
        <f>C141*VLOOKUP(B141,Deflation!$A$2:$B$19,2,FALSE)</f>
        <v>110222886.14734116</v>
      </c>
    </row>
    <row r="142" spans="1:14" x14ac:dyDescent="0.3">
      <c r="A142" t="s">
        <v>2</v>
      </c>
      <c r="B142">
        <v>2023</v>
      </c>
      <c r="C142" s="5">
        <v>95611239</v>
      </c>
      <c r="D142" s="5">
        <f>C142*VLOOKUP(B142,Deflation!$A$2:$B$19,2,FALSE)</f>
        <v>109564642.77165353</v>
      </c>
      <c r="N142" s="6"/>
    </row>
    <row r="143" spans="1:14" x14ac:dyDescent="0.3">
      <c r="A143" t="s">
        <v>13</v>
      </c>
      <c r="B143">
        <v>2023</v>
      </c>
      <c r="C143" s="5">
        <v>97817532.599999994</v>
      </c>
      <c r="D143" s="5">
        <f>C143*VLOOKUP(B143,Deflation!$A$2:$B$19,2,FALSE)</f>
        <v>112092920.54173227</v>
      </c>
      <c r="N143" s="6"/>
    </row>
    <row r="144" spans="1:14" x14ac:dyDescent="0.3">
      <c r="A144" t="s">
        <v>3</v>
      </c>
      <c r="B144">
        <v>2023</v>
      </c>
      <c r="C144" s="5">
        <v>93537372</v>
      </c>
      <c r="D144" s="5">
        <f>C144*VLOOKUP(B144,Deflation!$A$2:$B$19,2,FALSE)</f>
        <v>107188117.80045301</v>
      </c>
      <c r="N144" s="6"/>
    </row>
    <row r="145" spans="1:16" x14ac:dyDescent="0.3">
      <c r="A145" t="s">
        <v>4</v>
      </c>
      <c r="B145">
        <v>2023</v>
      </c>
      <c r="C145" s="5">
        <v>99361919</v>
      </c>
      <c r="D145" s="5">
        <f>C145*VLOOKUP(B145,Deflation!$A$2:$B$19,2,FALSE)</f>
        <v>113862693.07043467</v>
      </c>
    </row>
    <row r="146" spans="1:16" x14ac:dyDescent="0.3">
      <c r="A146" t="s">
        <v>7</v>
      </c>
      <c r="B146">
        <v>2024</v>
      </c>
      <c r="C146" s="5">
        <v>94656910</v>
      </c>
      <c r="D146" s="5">
        <f>C146*VLOOKUP(B146,Deflation!$A$2:$B$19,2,FALSE)</f>
        <v>101048534.14790997</v>
      </c>
      <c r="E146" s="6"/>
      <c r="F146" s="15"/>
    </row>
    <row r="147" spans="1:16" x14ac:dyDescent="0.3">
      <c r="A147" t="s">
        <v>8</v>
      </c>
      <c r="B147">
        <v>2024</v>
      </c>
      <c r="C147" s="5">
        <v>99554361</v>
      </c>
      <c r="D147" s="5">
        <f>C147*VLOOKUP(B147,Deflation!$A$2:$B$19,2,FALSE)</f>
        <v>106276681.19614148</v>
      </c>
      <c r="E147" s="6"/>
      <c r="F147" s="15"/>
    </row>
    <row r="148" spans="1:16" x14ac:dyDescent="0.3">
      <c r="A148" t="s">
        <v>9</v>
      </c>
      <c r="B148">
        <v>2024</v>
      </c>
      <c r="C148" s="5">
        <v>106323995</v>
      </c>
      <c r="D148" s="5">
        <f>C148*VLOOKUP(B148,Deflation!$A$2:$B$19,2,FALSE)</f>
        <v>113503428.74598071</v>
      </c>
      <c r="E148" s="6"/>
      <c r="F148" s="15"/>
    </row>
    <row r="149" spans="1:16" x14ac:dyDescent="0.3">
      <c r="A149" t="s">
        <v>0</v>
      </c>
      <c r="B149">
        <v>2024</v>
      </c>
      <c r="C149" s="5">
        <v>96596159</v>
      </c>
      <c r="D149" s="5">
        <f>C149*VLOOKUP(B149,Deflation!$A$2:$B$19,2,FALSE)</f>
        <v>103118729.22186495</v>
      </c>
      <c r="E149" s="6"/>
      <c r="F149" s="15"/>
    </row>
    <row r="150" spans="1:16" x14ac:dyDescent="0.3">
      <c r="A150" t="s">
        <v>10</v>
      </c>
      <c r="B150">
        <v>2024</v>
      </c>
      <c r="C150" s="5">
        <v>96633906</v>
      </c>
      <c r="D150" s="5">
        <f>C150*VLOOKUP(B150,Deflation!$A$2:$B$19,2,FALSE)</f>
        <v>103159025.05466238</v>
      </c>
      <c r="E150" s="6"/>
      <c r="F150" s="15"/>
    </row>
    <row r="151" spans="1:16" x14ac:dyDescent="0.3">
      <c r="A151" t="s">
        <v>11</v>
      </c>
      <c r="B151">
        <v>2024</v>
      </c>
      <c r="C151" s="5">
        <v>97979518</v>
      </c>
      <c r="D151" s="5">
        <f>C151*VLOOKUP(B151,Deflation!$A$2:$B$19,2,FALSE)</f>
        <v>104595498.31511255</v>
      </c>
      <c r="E151" s="6"/>
      <c r="F151" s="15"/>
    </row>
    <row r="152" spans="1:16" x14ac:dyDescent="0.3">
      <c r="A152" t="s">
        <v>12</v>
      </c>
      <c r="B152">
        <v>2024</v>
      </c>
      <c r="C152" s="5">
        <v>92417840</v>
      </c>
      <c r="D152" s="5">
        <f>C152*VLOOKUP(B152,Deflation!$A$2:$B$19,2,FALSE)</f>
        <v>98658272.926045015</v>
      </c>
      <c r="E152" s="6"/>
      <c r="F152" s="15"/>
    </row>
    <row r="153" spans="1:16" x14ac:dyDescent="0.3">
      <c r="A153" t="s">
        <v>1</v>
      </c>
      <c r="B153">
        <v>2024</v>
      </c>
      <c r="C153" s="5">
        <v>96208139</v>
      </c>
      <c r="D153" s="5">
        <f>C153*VLOOKUP(B153,Deflation!$A$2:$B$19,2,FALSE)</f>
        <v>102704508.51446946</v>
      </c>
      <c r="E153" s="6"/>
      <c r="F153" s="15"/>
    </row>
    <row r="154" spans="1:16" x14ac:dyDescent="0.3">
      <c r="A154" t="s">
        <v>2</v>
      </c>
      <c r="B154">
        <v>2024</v>
      </c>
      <c r="C154" s="5">
        <v>92305780</v>
      </c>
      <c r="D154" s="5">
        <f>C154*VLOOKUP(B154,Deflation!$A$2:$B$19,2,FALSE)</f>
        <v>98538646.173633441</v>
      </c>
      <c r="E154" s="6"/>
      <c r="F154" s="15"/>
      <c r="P154" s="5"/>
    </row>
    <row r="155" spans="1:16" x14ac:dyDescent="0.3">
      <c r="A155" t="s">
        <v>13</v>
      </c>
      <c r="B155">
        <v>2024</v>
      </c>
      <c r="C155" s="5">
        <v>96215170</v>
      </c>
      <c r="D155" s="5">
        <f>C155*VLOOKUP(B155,Deflation!$A$2:$B$19,2,FALSE)</f>
        <v>102712014.27652733</v>
      </c>
      <c r="E155" s="6"/>
      <c r="F155" s="15"/>
      <c r="P155" s="5"/>
    </row>
    <row r="156" spans="1:16" x14ac:dyDescent="0.3">
      <c r="A156" t="s">
        <v>3</v>
      </c>
      <c r="B156">
        <v>2024</v>
      </c>
      <c r="C156" s="5">
        <v>96024013</v>
      </c>
      <c r="D156" s="5">
        <f>C156*VLOOKUP(B156,Deflation!$A$2:$B$19,2,FALSE)</f>
        <v>102507949.56913184</v>
      </c>
      <c r="E156" s="6"/>
      <c r="F156" s="15"/>
      <c r="H156" s="6"/>
      <c r="P156" s="5"/>
    </row>
    <row r="157" spans="1:16" x14ac:dyDescent="0.3">
      <c r="A157" t="s">
        <v>4</v>
      </c>
      <c r="B157">
        <v>2024</v>
      </c>
      <c r="C157" s="5">
        <v>97898895</v>
      </c>
      <c r="D157" s="5">
        <f>C157*VLOOKUP(B157,Deflation!$A$2:$B$19,2,FALSE)</f>
        <v>104509431.31832798</v>
      </c>
      <c r="E157" s="6"/>
      <c r="F157" s="15"/>
      <c r="H157" s="6"/>
      <c r="P157" s="5"/>
    </row>
    <row r="158" spans="1:16" x14ac:dyDescent="0.3">
      <c r="A158" t="s">
        <v>7</v>
      </c>
      <c r="B158">
        <v>2025</v>
      </c>
      <c r="C158" s="5">
        <v>96048498</v>
      </c>
      <c r="D158" s="5">
        <f>C158*VLOOKUP(B158,Deflation!$A$2:$B$19,2,FALSE)</f>
        <v>98164429.317171723</v>
      </c>
      <c r="F158" s="15"/>
      <c r="H158" s="6"/>
      <c r="P158" s="5"/>
    </row>
    <row r="159" spans="1:16" x14ac:dyDescent="0.3">
      <c r="A159" t="s">
        <v>8</v>
      </c>
      <c r="B159">
        <v>2025</v>
      </c>
      <c r="C159" s="5">
        <v>94245096</v>
      </c>
      <c r="D159" s="5">
        <f>C159*VLOOKUP(B159,Deflation!$A$2:$B$19,2,FALSE)</f>
        <v>96321298.692063496</v>
      </c>
      <c r="F159" s="15"/>
      <c r="H159" s="6"/>
      <c r="P159" s="5"/>
    </row>
    <row r="160" spans="1:16" x14ac:dyDescent="0.3">
      <c r="A160" t="s">
        <v>9</v>
      </c>
      <c r="B160">
        <v>2025</v>
      </c>
      <c r="C160" s="5">
        <v>97708629</v>
      </c>
      <c r="D160" s="5">
        <f>C160*VLOOKUP(B160,Deflation!$A$2:$B$19,2,FALSE)</f>
        <v>99861132.707647905</v>
      </c>
      <c r="F160" s="15"/>
      <c r="H160" s="6"/>
    </row>
    <row r="161" spans="1:8" x14ac:dyDescent="0.3">
      <c r="A161" t="s">
        <v>0</v>
      </c>
      <c r="B161">
        <v>2025</v>
      </c>
      <c r="C161" s="5">
        <v>93314841</v>
      </c>
      <c r="D161" s="5">
        <f>C161*VLOOKUP(B161,Deflation!$A$2:$B$19,2,FALSE)</f>
        <v>95370550.33997114</v>
      </c>
      <c r="F161" s="15"/>
      <c r="H161" s="6"/>
    </row>
    <row r="162" spans="1:8" x14ac:dyDescent="0.3">
      <c r="A162" t="s">
        <v>17</v>
      </c>
      <c r="B162">
        <v>2025</v>
      </c>
      <c r="C162" s="5">
        <v>105105860</v>
      </c>
      <c r="D162" s="5">
        <f>C162*VLOOKUP(B162,Deflation!$A$2:$B$19,2,FALSE)</f>
        <v>107421323.39009139</v>
      </c>
      <c r="F162" s="15"/>
      <c r="H162" s="6"/>
    </row>
    <row r="163" spans="1:8" x14ac:dyDescent="0.3">
      <c r="A163" t="s">
        <v>11</v>
      </c>
      <c r="B163">
        <v>2025</v>
      </c>
      <c r="C163" s="5">
        <v>92245243</v>
      </c>
      <c r="D163" s="5">
        <f>C163*VLOOKUP(B163,Deflation!$A$2:$B$19,2,FALSE)</f>
        <v>94277389.286387697</v>
      </c>
      <c r="F163" s="15"/>
    </row>
    <row r="164" spans="1:8" x14ac:dyDescent="0.3">
      <c r="A164" t="s">
        <v>12</v>
      </c>
      <c r="B164">
        <v>2025</v>
      </c>
      <c r="C164" s="5">
        <v>90355782</v>
      </c>
      <c r="D164" s="5">
        <f>C164*VLOOKUP(B164,Deflation!$A$2:$B$19,2,FALSE)</f>
        <v>92346303.796825394</v>
      </c>
      <c r="F164" s="15"/>
    </row>
    <row r="165" spans="1:8" x14ac:dyDescent="0.3">
      <c r="A165" t="s">
        <v>1</v>
      </c>
      <c r="B165">
        <v>2025</v>
      </c>
      <c r="C165" s="5">
        <v>95715836</v>
      </c>
      <c r="D165" s="5">
        <f>C165*VLOOKUP(B165,Deflation!$A$2:$B$19,2,FALSE)</f>
        <v>97824438.832515642</v>
      </c>
      <c r="F165" s="15"/>
    </row>
    <row r="166" spans="1:8" x14ac:dyDescent="0.3">
      <c r="A166" t="s">
        <v>2</v>
      </c>
      <c r="B166">
        <v>2025</v>
      </c>
      <c r="C166" s="5">
        <v>89569659</v>
      </c>
      <c r="D166" s="5">
        <f>C166*VLOOKUP(B166,Deflation!$A$2:$B$19,2,FALSE)</f>
        <v>91542862.647041857</v>
      </c>
      <c r="F166" s="15"/>
    </row>
    <row r="167" spans="1:8" x14ac:dyDescent="0.3">
      <c r="A167" t="s">
        <v>13</v>
      </c>
      <c r="B167">
        <v>2025</v>
      </c>
      <c r="C167" s="5">
        <v>96829680</v>
      </c>
      <c r="D167" s="5">
        <f>C167*VLOOKUP(B167,Deflation!$A$2:$B$19,2,FALSE)</f>
        <v>98962820.617604628</v>
      </c>
    </row>
    <row r="168" spans="1:8" x14ac:dyDescent="0.3">
      <c r="A168" t="s">
        <v>3</v>
      </c>
      <c r="B168">
        <v>2025</v>
      </c>
      <c r="C168" s="5">
        <v>94734465</v>
      </c>
      <c r="D168" s="5">
        <f>C168*VLOOKUP(B168,Deflation!$A$2:$B$19,2,FALSE)</f>
        <v>96821448.404040411</v>
      </c>
    </row>
    <row r="169" spans="1:8" x14ac:dyDescent="0.3">
      <c r="A169" t="s">
        <v>4</v>
      </c>
      <c r="B169">
        <v>2025</v>
      </c>
      <c r="C169" s="5">
        <v>94213722</v>
      </c>
      <c r="D169" s="5">
        <f>C169*VLOOKUP(B169,Deflation!$A$2:$B$19,2,FALSE)</f>
        <v>96289233.528427139</v>
      </c>
    </row>
    <row r="170" spans="1:8" x14ac:dyDescent="0.3">
      <c r="A170" t="s">
        <v>7</v>
      </c>
      <c r="B170">
        <v>2026</v>
      </c>
      <c r="C170" s="5">
        <v>94840141</v>
      </c>
      <c r="D170" s="5">
        <f>C170*VLOOKUP(B170,Deflation!$A$2:$B$19,2,FALSE)</f>
        <v>94840141</v>
      </c>
    </row>
    <row r="171" spans="1:8" x14ac:dyDescent="0.3">
      <c r="A171" t="s">
        <v>8</v>
      </c>
      <c r="B171">
        <v>2026</v>
      </c>
      <c r="C171" s="5">
        <v>90184340</v>
      </c>
      <c r="D171" s="5">
        <f>C171*VLOOKUP(B171,Deflation!$A$2:$B$19,2,FALSE)</f>
        <v>90184340</v>
      </c>
    </row>
    <row r="172" spans="1:8" x14ac:dyDescent="0.3">
      <c r="A172" t="s">
        <v>9</v>
      </c>
      <c r="B172">
        <v>2026</v>
      </c>
      <c r="C172" s="5">
        <v>95979319</v>
      </c>
      <c r="D172" s="5">
        <f>C172*VLOOKUP(B172,Deflation!$A$2:$B$19,2,FALSE)</f>
        <v>95979319</v>
      </c>
    </row>
    <row r="173" spans="1:8" x14ac:dyDescent="0.3">
      <c r="A173" t="s">
        <v>0</v>
      </c>
      <c r="B173">
        <v>2026</v>
      </c>
      <c r="C173" s="5">
        <v>96555518</v>
      </c>
      <c r="D173" s="5">
        <f>C173*VLOOKUP(B173,Deflation!$A$2:$B$19,2,FALSE)</f>
        <v>96555518</v>
      </c>
    </row>
    <row r="174" spans="1:8" x14ac:dyDescent="0.3">
      <c r="A174" t="s">
        <v>10</v>
      </c>
      <c r="B174">
        <v>2026</v>
      </c>
      <c r="C174" s="5">
        <v>108876183</v>
      </c>
      <c r="D174" s="5">
        <f>C174*VLOOKUP(B174,Deflation!$A$2:$B$19,2,FALSE)</f>
        <v>108876183</v>
      </c>
    </row>
    <row r="175" spans="1:8" x14ac:dyDescent="0.3">
      <c r="A175" t="s">
        <v>11</v>
      </c>
      <c r="B175">
        <v>2026</v>
      </c>
      <c r="C175" s="5">
        <v>90668576</v>
      </c>
      <c r="D175" s="5">
        <f>C175*VLOOKUP(B175,Deflation!$A$2:$B$19,2,FALSE)</f>
        <v>90668576</v>
      </c>
    </row>
    <row r="176" spans="1:8" x14ac:dyDescent="0.3">
      <c r="A176" t="s">
        <v>12</v>
      </c>
      <c r="B176">
        <v>2026</v>
      </c>
      <c r="C176" s="5">
        <v>92231414</v>
      </c>
      <c r="D176" s="5">
        <f>C176*VLOOKUP(B176,Deflation!$A$2:$B$19,2,FALSE)</f>
        <v>92231414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D1ADB-458B-4591-9F3E-04D88CAA36C6}">
  <sheetPr codeName="Ark4"/>
  <dimension ref="A1:H176"/>
  <sheetViews>
    <sheetView workbookViewId="0">
      <pane ySplit="1" topLeftCell="A155" activePane="bottomLeft" state="frozen"/>
      <selection pane="bottomLeft" activeCell="C158" sqref="C158:C176"/>
    </sheetView>
  </sheetViews>
  <sheetFormatPr defaultRowHeight="14.4" x14ac:dyDescent="0.3"/>
  <cols>
    <col min="1" max="1" width="10.5546875" bestFit="1" customWidth="1"/>
    <col min="2" max="2" width="5" bestFit="1" customWidth="1"/>
    <col min="3" max="3" width="19.33203125" bestFit="1" customWidth="1"/>
    <col min="4" max="4" width="21.77734375" bestFit="1" customWidth="1"/>
    <col min="8" max="8" width="11.109375" bestFit="1" customWidth="1"/>
  </cols>
  <sheetData>
    <row r="1" spans="1:4" x14ac:dyDescent="0.3">
      <c r="A1" s="3" t="s">
        <v>5</v>
      </c>
      <c r="B1" s="3" t="s">
        <v>6</v>
      </c>
      <c r="C1" s="4" t="s">
        <v>19</v>
      </c>
      <c r="D1" s="4" t="s">
        <v>20</v>
      </c>
    </row>
    <row r="2" spans="1:4" x14ac:dyDescent="0.3">
      <c r="A2" t="s">
        <v>7</v>
      </c>
      <c r="B2">
        <v>2012</v>
      </c>
      <c r="C2" s="2">
        <v>26040579</v>
      </c>
      <c r="D2" s="5">
        <f>C2*VLOOKUP(B2,Deflation!$A$2:$B$19,2,FALSE)</f>
        <v>43845352.335510887</v>
      </c>
    </row>
    <row r="3" spans="1:4" x14ac:dyDescent="0.3">
      <c r="A3" t="s">
        <v>8</v>
      </c>
      <c r="B3">
        <v>2012</v>
      </c>
      <c r="C3" s="2">
        <v>25345147.949999999</v>
      </c>
      <c r="D3" s="5">
        <f>C3*VLOOKUP(B3,Deflation!$A$2:$B$19,2,FALSE)</f>
        <v>42674432.924989931</v>
      </c>
    </row>
    <row r="4" spans="1:4" x14ac:dyDescent="0.3">
      <c r="A4" t="s">
        <v>9</v>
      </c>
      <c r="B4">
        <v>2012</v>
      </c>
      <c r="C4" s="2">
        <v>26708290</v>
      </c>
      <c r="D4" s="5">
        <f>C4*VLOOKUP(B4,Deflation!$A$2:$B$19,2,FALSE)</f>
        <v>44969598.614877269</v>
      </c>
    </row>
    <row r="5" spans="1:4" x14ac:dyDescent="0.3">
      <c r="A5" t="s">
        <v>0</v>
      </c>
      <c r="B5">
        <v>2012</v>
      </c>
      <c r="C5" s="2">
        <v>31132124</v>
      </c>
      <c r="D5" s="5">
        <f>C5*VLOOKUP(B5,Deflation!$A$2:$B$19,2,FALSE)</f>
        <v>52418148.833511516</v>
      </c>
    </row>
    <row r="6" spans="1:4" x14ac:dyDescent="0.3">
      <c r="A6" t="s">
        <v>10</v>
      </c>
      <c r="B6">
        <v>2012</v>
      </c>
      <c r="C6" s="2">
        <v>28483742</v>
      </c>
      <c r="D6" s="5">
        <f>C6*VLOOKUP(B6,Deflation!$A$2:$B$19,2,FALSE)</f>
        <v>47958983.700930364</v>
      </c>
    </row>
    <row r="7" spans="1:4" x14ac:dyDescent="0.3">
      <c r="A7" t="s">
        <v>11</v>
      </c>
      <c r="B7">
        <v>2012</v>
      </c>
      <c r="C7" s="2">
        <v>29134015</v>
      </c>
      <c r="D7" s="5">
        <f>C7*VLOOKUP(B7,Deflation!$A$2:$B$19,2,FALSE)</f>
        <v>49053869.064242356</v>
      </c>
    </row>
    <row r="8" spans="1:4" x14ac:dyDescent="0.3">
      <c r="A8" t="s">
        <v>12</v>
      </c>
      <c r="B8">
        <v>2012</v>
      </c>
      <c r="C8" s="2">
        <v>29532415</v>
      </c>
      <c r="D8" s="5">
        <f>C8*VLOOKUP(B8,Deflation!$A$2:$B$19,2,FALSE)</f>
        <v>49724667.834518068</v>
      </c>
    </row>
    <row r="9" spans="1:4" x14ac:dyDescent="0.3">
      <c r="A9" t="s">
        <v>1</v>
      </c>
      <c r="B9">
        <v>2012</v>
      </c>
      <c r="C9" s="2">
        <v>30840200</v>
      </c>
      <c r="D9" s="5">
        <f>C9*VLOOKUP(B9,Deflation!$A$2:$B$19,2,FALSE)</f>
        <v>51926627.096026659</v>
      </c>
    </row>
    <row r="10" spans="1:4" x14ac:dyDescent="0.3">
      <c r="A10" t="s">
        <v>2</v>
      </c>
      <c r="B10">
        <v>2012</v>
      </c>
      <c r="C10" s="2">
        <v>28317164</v>
      </c>
      <c r="D10" s="5">
        <f>C10*VLOOKUP(B10,Deflation!$A$2:$B$19,2,FALSE)</f>
        <v>47678511.016304389</v>
      </c>
    </row>
    <row r="11" spans="1:4" x14ac:dyDescent="0.3">
      <c r="A11" t="s">
        <v>13</v>
      </c>
      <c r="B11">
        <v>2012</v>
      </c>
      <c r="C11" s="2">
        <v>28977016</v>
      </c>
      <c r="D11" s="5">
        <f>C11*VLOOKUP(B11,Deflation!$A$2:$B$19,2,FALSE)</f>
        <v>48789524.847037248</v>
      </c>
    </row>
    <row r="12" spans="1:4" x14ac:dyDescent="0.3">
      <c r="A12" t="s">
        <v>3</v>
      </c>
      <c r="B12">
        <v>2012</v>
      </c>
      <c r="C12" s="2">
        <v>29906746</v>
      </c>
      <c r="D12" s="5">
        <f>C12*VLOOKUP(B12,Deflation!$A$2:$B$19,2,FALSE)</f>
        <v>50354940.862821475</v>
      </c>
    </row>
    <row r="13" spans="1:4" x14ac:dyDescent="0.3">
      <c r="A13" t="s">
        <v>4</v>
      </c>
      <c r="B13">
        <v>2012</v>
      </c>
      <c r="C13" s="2">
        <v>29602529</v>
      </c>
      <c r="D13" s="5">
        <f>C13*VLOOKUP(B13,Deflation!$A$2:$B$19,2,FALSE)</f>
        <v>49842721.009666443</v>
      </c>
    </row>
    <row r="14" spans="1:4" x14ac:dyDescent="0.3">
      <c r="A14" t="s">
        <v>7</v>
      </c>
      <c r="B14">
        <v>2013</v>
      </c>
      <c r="C14" s="2">
        <v>30027439</v>
      </c>
      <c r="D14" s="5">
        <f>C14*VLOOKUP(B14,Deflation!$A$2:$B$19,2,FALSE)</f>
        <v>49444961.915717155</v>
      </c>
    </row>
    <row r="15" spans="1:4" x14ac:dyDescent="0.3">
      <c r="A15" t="s">
        <v>8</v>
      </c>
      <c r="B15">
        <v>2013</v>
      </c>
      <c r="C15" s="2">
        <v>27044025</v>
      </c>
      <c r="D15" s="5">
        <f>C15*VLOOKUP(B15,Deflation!$A$2:$B$19,2,FALSE)</f>
        <v>44532295.483897328</v>
      </c>
    </row>
    <row r="16" spans="1:4" x14ac:dyDescent="0.3">
      <c r="A16" t="s">
        <v>9</v>
      </c>
      <c r="B16">
        <v>2013</v>
      </c>
      <c r="C16" s="2">
        <v>30885391</v>
      </c>
      <c r="D16" s="5">
        <f>C16*VLOOKUP(B16,Deflation!$A$2:$B$19,2,FALSE)</f>
        <v>50857716.562076218</v>
      </c>
    </row>
    <row r="17" spans="1:4" x14ac:dyDescent="0.3">
      <c r="A17" t="s">
        <v>0</v>
      </c>
      <c r="B17">
        <v>2013</v>
      </c>
      <c r="C17" s="2">
        <v>22109876.149999999</v>
      </c>
      <c r="D17" s="5">
        <f>C17*VLOOKUP(B17,Deflation!$A$2:$B$19,2,FALSE)</f>
        <v>36407433.354471982</v>
      </c>
    </row>
    <row r="18" spans="1:4" x14ac:dyDescent="0.3">
      <c r="A18" t="s">
        <v>10</v>
      </c>
      <c r="B18">
        <v>2013</v>
      </c>
      <c r="C18" s="2">
        <v>28521679</v>
      </c>
      <c r="D18" s="5">
        <f>C18*VLOOKUP(B18,Deflation!$A$2:$B$19,2,FALSE)</f>
        <v>46965488.196556143</v>
      </c>
    </row>
    <row r="19" spans="1:4" x14ac:dyDescent="0.3">
      <c r="A19" t="s">
        <v>11</v>
      </c>
      <c r="B19">
        <v>2013</v>
      </c>
      <c r="C19" s="2">
        <v>32674349</v>
      </c>
      <c r="D19" s="5">
        <f>C19*VLOOKUP(B19,Deflation!$A$2:$B$19,2,FALSE)</f>
        <v>53803520.903858989</v>
      </c>
    </row>
    <row r="20" spans="1:4" x14ac:dyDescent="0.3">
      <c r="A20" t="s">
        <v>12</v>
      </c>
      <c r="B20">
        <v>2013</v>
      </c>
      <c r="C20" s="2">
        <v>29021936</v>
      </c>
      <c r="D20" s="5">
        <f>C20*VLOOKUP(B20,Deflation!$A$2:$B$19,2,FALSE)</f>
        <v>47789241.041847773</v>
      </c>
    </row>
    <row r="21" spans="1:4" x14ac:dyDescent="0.3">
      <c r="A21" t="s">
        <v>1</v>
      </c>
      <c r="B21">
        <v>2013</v>
      </c>
      <c r="C21" s="2">
        <v>25012940.949999999</v>
      </c>
      <c r="D21" s="5">
        <f>C21*VLOOKUP(B21,Deflation!$A$2:$B$19,2,FALSE)</f>
        <v>41187792.028245628</v>
      </c>
    </row>
    <row r="22" spans="1:4" x14ac:dyDescent="0.3">
      <c r="A22" t="s">
        <v>2</v>
      </c>
      <c r="B22">
        <v>2013</v>
      </c>
      <c r="C22" s="2">
        <v>26914507</v>
      </c>
      <c r="D22" s="5">
        <f>C22*VLOOKUP(B22,Deflation!$A$2:$B$19,2,FALSE)</f>
        <v>44319023.463682756</v>
      </c>
    </row>
    <row r="23" spans="1:4" x14ac:dyDescent="0.3">
      <c r="A23" t="s">
        <v>13</v>
      </c>
      <c r="B23">
        <v>2013</v>
      </c>
      <c r="C23" s="2">
        <v>27885505</v>
      </c>
      <c r="D23" s="5">
        <f>C23*VLOOKUP(B23,Deflation!$A$2:$B$19,2,FALSE)</f>
        <v>45917926.358139969</v>
      </c>
    </row>
    <row r="24" spans="1:4" x14ac:dyDescent="0.3">
      <c r="A24" t="s">
        <v>3</v>
      </c>
      <c r="B24">
        <v>2013</v>
      </c>
      <c r="C24" s="2">
        <v>30605498</v>
      </c>
      <c r="D24" s="5">
        <f>C24*VLOOKUP(B24,Deflation!$A$2:$B$19,2,FALSE)</f>
        <v>50396828.148466386</v>
      </c>
    </row>
    <row r="25" spans="1:4" x14ac:dyDescent="0.3">
      <c r="A25" t="s">
        <v>4</v>
      </c>
      <c r="B25">
        <v>2013</v>
      </c>
      <c r="C25" s="2">
        <v>26631425</v>
      </c>
      <c r="D25" s="5">
        <f>C25*VLOOKUP(B25,Deflation!$A$2:$B$19,2,FALSE)</f>
        <v>43852883.853540681</v>
      </c>
    </row>
    <row r="26" spans="1:4" x14ac:dyDescent="0.3">
      <c r="A26" t="s">
        <v>7</v>
      </c>
      <c r="B26">
        <v>2014</v>
      </c>
      <c r="C26" s="2">
        <v>24959616</v>
      </c>
      <c r="D26" s="5">
        <f>C26*VLOOKUP(B26,Deflation!$A$2:$B$19,2,FALSE)</f>
        <v>40172117.819771014</v>
      </c>
    </row>
    <row r="27" spans="1:4" x14ac:dyDescent="0.3">
      <c r="A27" t="s">
        <v>8</v>
      </c>
      <c r="B27">
        <v>2014</v>
      </c>
      <c r="C27" s="2">
        <v>24211187</v>
      </c>
      <c r="D27" s="5">
        <f>C27*VLOOKUP(B27,Deflation!$A$2:$B$19,2,FALSE)</f>
        <v>38967532.862705432</v>
      </c>
    </row>
    <row r="28" spans="1:4" x14ac:dyDescent="0.3">
      <c r="A28" t="s">
        <v>9</v>
      </c>
      <c r="B28">
        <v>2014</v>
      </c>
      <c r="C28" s="2">
        <v>25570464</v>
      </c>
      <c r="D28" s="5">
        <f>C28*VLOOKUP(B28,Deflation!$A$2:$B$19,2,FALSE)</f>
        <v>41155268.274728797</v>
      </c>
    </row>
    <row r="29" spans="1:4" x14ac:dyDescent="0.3">
      <c r="A29" t="s">
        <v>0</v>
      </c>
      <c r="B29">
        <v>2014</v>
      </c>
      <c r="C29" s="2">
        <v>28961374</v>
      </c>
      <c r="D29" s="5">
        <f>C29*VLOOKUP(B29,Deflation!$A$2:$B$19,2,FALSE)</f>
        <v>46612885.733115964</v>
      </c>
    </row>
    <row r="30" spans="1:4" x14ac:dyDescent="0.3">
      <c r="A30" t="s">
        <v>10</v>
      </c>
      <c r="B30">
        <v>2014</v>
      </c>
      <c r="C30" s="2">
        <v>32421295</v>
      </c>
      <c r="D30" s="5">
        <f>C30*VLOOKUP(B30,Deflation!$A$2:$B$19,2,FALSE)</f>
        <v>52181575.333913505</v>
      </c>
    </row>
    <row r="31" spans="1:4" x14ac:dyDescent="0.3">
      <c r="A31" t="s">
        <v>11</v>
      </c>
      <c r="B31">
        <v>2014</v>
      </c>
      <c r="C31" s="2">
        <v>26204676.439999998</v>
      </c>
      <c r="D31" s="5">
        <f>C31*VLOOKUP(B31,Deflation!$A$2:$B$19,2,FALSE)</f>
        <v>42176023.436284341</v>
      </c>
    </row>
    <row r="32" spans="1:4" x14ac:dyDescent="0.3">
      <c r="A32" t="s">
        <v>12</v>
      </c>
      <c r="B32">
        <v>2014</v>
      </c>
      <c r="C32" s="2">
        <v>27769395</v>
      </c>
      <c r="D32" s="5">
        <f>C32*VLOOKUP(B32,Deflation!$A$2:$B$19,2,FALSE)</f>
        <v>44694413.877351321</v>
      </c>
    </row>
    <row r="33" spans="1:4" x14ac:dyDescent="0.3">
      <c r="A33" t="s">
        <v>1</v>
      </c>
      <c r="B33">
        <v>2014</v>
      </c>
      <c r="C33" s="2">
        <v>27392971</v>
      </c>
      <c r="D33" s="5">
        <f>C33*VLOOKUP(B33,Deflation!$A$2:$B$19,2,FALSE)</f>
        <v>44088565.242573068</v>
      </c>
    </row>
    <row r="34" spans="1:4" x14ac:dyDescent="0.3">
      <c r="A34" t="s">
        <v>2</v>
      </c>
      <c r="B34">
        <v>2014</v>
      </c>
      <c r="C34" s="2">
        <v>27458307</v>
      </c>
      <c r="D34" s="5">
        <f>C34*VLOOKUP(B34,Deflation!$A$2:$B$19,2,FALSE)</f>
        <v>44193722.529042244</v>
      </c>
    </row>
    <row r="35" spans="1:4" x14ac:dyDescent="0.3">
      <c r="A35" t="s">
        <v>13</v>
      </c>
      <c r="B35">
        <v>2014</v>
      </c>
      <c r="C35" s="2">
        <v>28693995</v>
      </c>
      <c r="D35" s="5">
        <f>C35*VLOOKUP(B35,Deflation!$A$2:$B$19,2,FALSE)</f>
        <v>46182543.347618826</v>
      </c>
    </row>
    <row r="36" spans="1:4" x14ac:dyDescent="0.3">
      <c r="A36" t="s">
        <v>3</v>
      </c>
      <c r="B36">
        <v>2014</v>
      </c>
      <c r="C36" s="2">
        <v>27950143</v>
      </c>
      <c r="D36" s="5">
        <f>C36*VLOOKUP(B36,Deflation!$A$2:$B$19,2,FALSE)</f>
        <v>44985325.001612529</v>
      </c>
    </row>
    <row r="37" spans="1:4" x14ac:dyDescent="0.3">
      <c r="A37" t="s">
        <v>4</v>
      </c>
      <c r="B37">
        <v>2014</v>
      </c>
      <c r="C37" s="2">
        <v>28463213</v>
      </c>
      <c r="D37" s="5">
        <f>C37*VLOOKUP(B37,Deflation!$A$2:$B$19,2,FALSE)</f>
        <v>45811103.270388372</v>
      </c>
    </row>
    <row r="38" spans="1:4" x14ac:dyDescent="0.3">
      <c r="A38" t="s">
        <v>7</v>
      </c>
      <c r="B38">
        <v>2015</v>
      </c>
      <c r="C38" s="2">
        <v>26965253</v>
      </c>
      <c r="D38" s="5">
        <f>C38*VLOOKUP(B38,Deflation!$A$2:$B$19,2,FALSE)</f>
        <v>42332483.973574594</v>
      </c>
    </row>
    <row r="39" spans="1:4" x14ac:dyDescent="0.3">
      <c r="A39" t="s">
        <v>8</v>
      </c>
      <c r="B39">
        <v>2015</v>
      </c>
      <c r="C39" s="2">
        <v>26201400</v>
      </c>
      <c r="D39" s="5">
        <f>C39*VLOOKUP(B39,Deflation!$A$2:$B$19,2,FALSE)</f>
        <v>41133318.704082526</v>
      </c>
    </row>
    <row r="40" spans="1:4" x14ac:dyDescent="0.3">
      <c r="A40" t="s">
        <v>9</v>
      </c>
      <c r="B40">
        <v>2015</v>
      </c>
      <c r="C40" s="2">
        <v>21323919.859999999</v>
      </c>
      <c r="D40" s="5">
        <f>C40*VLOOKUP(B40,Deflation!$A$2:$B$19,2,FALSE)</f>
        <v>33476210.875056095</v>
      </c>
    </row>
    <row r="41" spans="1:4" x14ac:dyDescent="0.3">
      <c r="A41" t="s">
        <v>0</v>
      </c>
      <c r="B41">
        <v>2015</v>
      </c>
      <c r="C41" s="2">
        <v>33159459</v>
      </c>
      <c r="D41" s="5">
        <f>C41*VLOOKUP(B41,Deflation!$A$2:$B$19,2,FALSE)</f>
        <v>52056706.706586577</v>
      </c>
    </row>
    <row r="42" spans="1:4" x14ac:dyDescent="0.3">
      <c r="A42" t="s">
        <v>10</v>
      </c>
      <c r="B42">
        <v>2015</v>
      </c>
      <c r="C42" s="2">
        <v>33707109</v>
      </c>
      <c r="D42" s="5">
        <f>C42*VLOOKUP(B42,Deflation!$A$2:$B$19,2,FALSE)</f>
        <v>52916457.024824947</v>
      </c>
    </row>
    <row r="43" spans="1:4" x14ac:dyDescent="0.3">
      <c r="A43" t="s">
        <v>11</v>
      </c>
      <c r="B43">
        <v>2015</v>
      </c>
      <c r="C43" s="2">
        <v>31974190</v>
      </c>
      <c r="D43" s="5">
        <f>C43*VLOOKUP(B43,Deflation!$A$2:$B$19,2,FALSE)</f>
        <v>50195964.626885906</v>
      </c>
    </row>
    <row r="44" spans="1:4" x14ac:dyDescent="0.3">
      <c r="A44" t="s">
        <v>12</v>
      </c>
      <c r="B44">
        <v>2015</v>
      </c>
      <c r="C44" s="2">
        <v>32324130</v>
      </c>
      <c r="D44" s="5">
        <f>C44*VLOOKUP(B44,Deflation!$A$2:$B$19,2,FALSE)</f>
        <v>50745331.971657813</v>
      </c>
    </row>
    <row r="45" spans="1:4" x14ac:dyDescent="0.3">
      <c r="A45" t="s">
        <v>1</v>
      </c>
      <c r="B45">
        <v>2015</v>
      </c>
      <c r="C45" s="2">
        <v>30479933</v>
      </c>
      <c r="D45" s="5">
        <f>C45*VLOOKUP(B45,Deflation!$A$2:$B$19,2,FALSE)</f>
        <v>47850145.342160426</v>
      </c>
    </row>
    <row r="46" spans="1:4" x14ac:dyDescent="0.3">
      <c r="A46" t="s">
        <v>2</v>
      </c>
      <c r="B46">
        <v>2015</v>
      </c>
      <c r="C46" s="2">
        <v>26352313</v>
      </c>
      <c r="D46" s="5">
        <f>C46*VLOOKUP(B46,Deflation!$A$2:$B$19,2,FALSE)</f>
        <v>41370235.530114308</v>
      </c>
    </row>
    <row r="47" spans="1:4" x14ac:dyDescent="0.3">
      <c r="A47" t="s">
        <v>13</v>
      </c>
      <c r="B47">
        <v>2015</v>
      </c>
      <c r="C47" s="2">
        <v>25658538.640000001</v>
      </c>
      <c r="D47" s="5">
        <f>C47*VLOOKUP(B47,Deflation!$A$2:$B$19,2,FALSE)</f>
        <v>40281086.024416104</v>
      </c>
    </row>
    <row r="48" spans="1:4" x14ac:dyDescent="0.3">
      <c r="A48" t="s">
        <v>3</v>
      </c>
      <c r="B48">
        <v>2015</v>
      </c>
      <c r="C48" s="2">
        <v>29053122.550000001</v>
      </c>
      <c r="D48" s="5">
        <f>C48*VLOOKUP(B48,Deflation!$A$2:$B$19,2,FALSE)</f>
        <v>45610209.729171604</v>
      </c>
    </row>
    <row r="49" spans="1:4" x14ac:dyDescent="0.3">
      <c r="A49" t="s">
        <v>4</v>
      </c>
      <c r="B49">
        <v>2015</v>
      </c>
      <c r="C49" s="2">
        <v>32196016</v>
      </c>
      <c r="D49" s="5">
        <f>C49*VLOOKUP(B49,Deflation!$A$2:$B$19,2,FALSE)</f>
        <v>50544207.070222974</v>
      </c>
    </row>
    <row r="50" spans="1:4" x14ac:dyDescent="0.3">
      <c r="A50" t="s">
        <v>7</v>
      </c>
      <c r="B50">
        <v>2016</v>
      </c>
      <c r="C50" s="2">
        <v>30655808</v>
      </c>
      <c r="D50" s="5">
        <f>C50*VLOOKUP(B50,Deflation!$A$2:$B$19,2,FALSE)</f>
        <v>46493127.376759343</v>
      </c>
    </row>
    <row r="51" spans="1:4" x14ac:dyDescent="0.3">
      <c r="A51" t="s">
        <v>8</v>
      </c>
      <c r="B51">
        <v>2016</v>
      </c>
      <c r="C51" s="2">
        <v>31761724</v>
      </c>
      <c r="D51" s="5">
        <f>C51*VLOOKUP(B51,Deflation!$A$2:$B$19,2,FALSE)</f>
        <v>48170378.664867498</v>
      </c>
    </row>
    <row r="52" spans="1:4" x14ac:dyDescent="0.3">
      <c r="A52" t="s">
        <v>9</v>
      </c>
      <c r="B52">
        <v>2016</v>
      </c>
      <c r="C52" s="2">
        <v>33146783</v>
      </c>
      <c r="D52" s="5">
        <f>C52*VLOOKUP(B52,Deflation!$A$2:$B$19,2,FALSE)</f>
        <v>50270983.04336983</v>
      </c>
    </row>
    <row r="53" spans="1:4" x14ac:dyDescent="0.3">
      <c r="A53" t="s">
        <v>0</v>
      </c>
      <c r="B53">
        <v>2016</v>
      </c>
      <c r="C53" s="2">
        <v>30715193</v>
      </c>
      <c r="D53" s="5">
        <f>C53*VLOOKUP(B53,Deflation!$A$2:$B$19,2,FALSE)</f>
        <v>46583191.692443632</v>
      </c>
    </row>
    <row r="54" spans="1:4" x14ac:dyDescent="0.3">
      <c r="A54" t="s">
        <v>10</v>
      </c>
      <c r="B54">
        <v>2016</v>
      </c>
      <c r="C54" s="2">
        <v>34135633</v>
      </c>
      <c r="D54" s="5">
        <f>C54*VLOOKUP(B54,Deflation!$A$2:$B$19,2,FALSE)</f>
        <v>51770690.015911818</v>
      </c>
    </row>
    <row r="55" spans="1:4" x14ac:dyDescent="0.3">
      <c r="A55" t="s">
        <v>11</v>
      </c>
      <c r="B55">
        <v>2016</v>
      </c>
      <c r="C55" s="2">
        <v>31895134</v>
      </c>
      <c r="D55" s="5">
        <f>C55*VLOOKUP(B55,Deflation!$A$2:$B$19,2,FALSE)</f>
        <v>48372710.572848313</v>
      </c>
    </row>
    <row r="56" spans="1:4" x14ac:dyDescent="0.3">
      <c r="A56" t="s">
        <v>12</v>
      </c>
      <c r="B56">
        <v>2016</v>
      </c>
      <c r="C56" s="2">
        <v>30186964.73</v>
      </c>
      <c r="D56" s="5">
        <f>C56*VLOOKUP(B56,Deflation!$A$2:$B$19,2,FALSE)</f>
        <v>45782071.583617426</v>
      </c>
    </row>
    <row r="57" spans="1:4" x14ac:dyDescent="0.3">
      <c r="A57" t="s">
        <v>1</v>
      </c>
      <c r="B57">
        <v>2016</v>
      </c>
      <c r="C57" s="2">
        <v>30699542</v>
      </c>
      <c r="D57" s="5">
        <f>C57*VLOOKUP(B57,Deflation!$A$2:$B$19,2,FALSE)</f>
        <v>46559455.115786649</v>
      </c>
    </row>
    <row r="58" spans="1:4" x14ac:dyDescent="0.3">
      <c r="A58" t="s">
        <v>2</v>
      </c>
      <c r="B58">
        <v>2016</v>
      </c>
      <c r="C58" s="2">
        <v>31700774</v>
      </c>
      <c r="D58" s="5">
        <f>C58*VLOOKUP(B58,Deflation!$A$2:$B$19,2,FALSE)</f>
        <v>48077940.843179241</v>
      </c>
    </row>
    <row r="59" spans="1:4" x14ac:dyDescent="0.3">
      <c r="A59" t="s">
        <v>13</v>
      </c>
      <c r="B59">
        <v>2016</v>
      </c>
      <c r="C59" s="2">
        <v>32825999</v>
      </c>
      <c r="D59" s="5">
        <f>C59*VLOOKUP(B59,Deflation!$A$2:$B$19,2,FALSE)</f>
        <v>49784476.49386292</v>
      </c>
    </row>
    <row r="60" spans="1:4" x14ac:dyDescent="0.3">
      <c r="A60" t="s">
        <v>3</v>
      </c>
      <c r="B60">
        <v>2016</v>
      </c>
      <c r="C60" s="2">
        <v>31860346</v>
      </c>
      <c r="D60" s="5">
        <f>C60*VLOOKUP(B60,Deflation!$A$2:$B$19,2,FALSE)</f>
        <v>48319950.491783649</v>
      </c>
    </row>
    <row r="61" spans="1:4" x14ac:dyDescent="0.3">
      <c r="A61" t="s">
        <v>4</v>
      </c>
      <c r="B61">
        <v>2016</v>
      </c>
      <c r="C61" s="2">
        <v>29337394.329999998</v>
      </c>
      <c r="D61" s="5">
        <f>C61*VLOOKUP(B61,Deflation!$A$2:$B$19,2,FALSE)</f>
        <v>44493598.455695808</v>
      </c>
    </row>
    <row r="62" spans="1:4" x14ac:dyDescent="0.3">
      <c r="A62" t="s">
        <v>7</v>
      </c>
      <c r="B62">
        <v>2017</v>
      </c>
      <c r="C62" s="2">
        <v>32355497</v>
      </c>
      <c r="D62" s="5">
        <f>C62*VLOOKUP(B62,Deflation!$A$2:$B$19,2,FALSE)</f>
        <v>47097304.532441564</v>
      </c>
    </row>
    <row r="63" spans="1:4" x14ac:dyDescent="0.3">
      <c r="A63" t="s">
        <v>8</v>
      </c>
      <c r="B63">
        <v>2017</v>
      </c>
      <c r="C63" s="2">
        <v>28775521</v>
      </c>
      <c r="D63" s="5">
        <f>C63*VLOOKUP(B63,Deflation!$A$2:$B$19,2,FALSE)</f>
        <v>41886220.311085545</v>
      </c>
    </row>
    <row r="64" spans="1:4" x14ac:dyDescent="0.3">
      <c r="A64" t="s">
        <v>9</v>
      </c>
      <c r="B64">
        <v>2017</v>
      </c>
      <c r="C64" s="2">
        <v>32269010</v>
      </c>
      <c r="D64" s="5">
        <f>C64*VLOOKUP(B64,Deflation!$A$2:$B$19,2,FALSE)</f>
        <v>46971412.336222254</v>
      </c>
    </row>
    <row r="65" spans="1:4" x14ac:dyDescent="0.3">
      <c r="A65" t="s">
        <v>0</v>
      </c>
      <c r="B65">
        <v>2017</v>
      </c>
      <c r="C65" s="2">
        <v>33443606</v>
      </c>
      <c r="D65" s="5">
        <f>C65*VLOOKUP(B65,Deflation!$A$2:$B$19,2,FALSE)</f>
        <v>48681177.620142564</v>
      </c>
    </row>
    <row r="66" spans="1:4" x14ac:dyDescent="0.3">
      <c r="A66" t="s">
        <v>10</v>
      </c>
      <c r="B66">
        <v>2017</v>
      </c>
      <c r="C66" s="2">
        <v>31388478</v>
      </c>
      <c r="D66" s="5">
        <f>C66*VLOOKUP(B66,Deflation!$A$2:$B$19,2,FALSE)</f>
        <v>45689692.455530584</v>
      </c>
    </row>
    <row r="67" spans="1:4" x14ac:dyDescent="0.3">
      <c r="A67" t="s">
        <v>11</v>
      </c>
      <c r="B67">
        <v>2017</v>
      </c>
      <c r="C67" s="2">
        <v>30537427.109999999</v>
      </c>
      <c r="D67" s="5">
        <f>C67*VLOOKUP(B67,Deflation!$A$2:$B$19,2,FALSE)</f>
        <v>44450885.86452271</v>
      </c>
    </row>
    <row r="68" spans="1:4" x14ac:dyDescent="0.3">
      <c r="A68" t="s">
        <v>12</v>
      </c>
      <c r="B68">
        <v>2017</v>
      </c>
      <c r="C68" s="2">
        <v>31608157</v>
      </c>
      <c r="D68" s="5">
        <f>C68*VLOOKUP(B68,Deflation!$A$2:$B$19,2,FALSE)</f>
        <v>46009461.574279778</v>
      </c>
    </row>
    <row r="69" spans="1:4" x14ac:dyDescent="0.3">
      <c r="A69" t="s">
        <v>1</v>
      </c>
      <c r="B69">
        <v>2017</v>
      </c>
      <c r="C69" s="2">
        <v>31696457</v>
      </c>
      <c r="D69" s="5">
        <f>C69*VLOOKUP(B69,Deflation!$A$2:$B$19,2,FALSE)</f>
        <v>46137992.809334353</v>
      </c>
    </row>
    <row r="70" spans="1:4" x14ac:dyDescent="0.3">
      <c r="A70" t="s">
        <v>2</v>
      </c>
      <c r="B70">
        <v>2017</v>
      </c>
      <c r="C70" s="2">
        <v>31894387</v>
      </c>
      <c r="D70" s="5">
        <f>C70*VLOOKUP(B70,Deflation!$A$2:$B$19,2,FALSE)</f>
        <v>46426103.651399493</v>
      </c>
    </row>
    <row r="71" spans="1:4" x14ac:dyDescent="0.3">
      <c r="A71" t="s">
        <v>13</v>
      </c>
      <c r="B71">
        <v>2017</v>
      </c>
      <c r="C71" s="2">
        <v>30549608</v>
      </c>
      <c r="D71" s="5">
        <f>C71*VLOOKUP(B71,Deflation!$A$2:$B$19,2,FALSE)</f>
        <v>44468616.610114597</v>
      </c>
    </row>
    <row r="72" spans="1:4" x14ac:dyDescent="0.3">
      <c r="A72" t="s">
        <v>3</v>
      </c>
      <c r="B72">
        <v>2017</v>
      </c>
      <c r="C72" s="2">
        <v>28901838</v>
      </c>
      <c r="D72" s="5">
        <f>C72*VLOOKUP(B72,Deflation!$A$2:$B$19,2,FALSE)</f>
        <v>42070089.846967638</v>
      </c>
    </row>
    <row r="73" spans="1:4" x14ac:dyDescent="0.3">
      <c r="A73" t="s">
        <v>4</v>
      </c>
      <c r="B73">
        <v>2017</v>
      </c>
      <c r="C73" s="2">
        <v>31483269</v>
      </c>
      <c r="D73" s="5">
        <f>C73*VLOOKUP(B73,Deflation!$A$2:$B$19,2,FALSE)</f>
        <v>45827672.11920055</v>
      </c>
    </row>
    <row r="74" spans="1:4" x14ac:dyDescent="0.3">
      <c r="A74" t="s">
        <v>7</v>
      </c>
      <c r="B74">
        <v>2018</v>
      </c>
      <c r="C74" s="2">
        <v>30380468</v>
      </c>
      <c r="D74" s="5">
        <f>C74*VLOOKUP(B74,Deflation!$A$2:$B$19,2,FALSE)</f>
        <v>43158851.075103924</v>
      </c>
    </row>
    <row r="75" spans="1:4" x14ac:dyDescent="0.3">
      <c r="A75" t="s">
        <v>8</v>
      </c>
      <c r="B75">
        <v>2018</v>
      </c>
      <c r="C75" s="2">
        <v>26427249</v>
      </c>
      <c r="D75" s="5">
        <f>C75*VLOOKUP(B75,Deflation!$A$2:$B$19,2,FALSE)</f>
        <v>37542861.548929699</v>
      </c>
    </row>
    <row r="76" spans="1:4" x14ac:dyDescent="0.3">
      <c r="A76" t="s">
        <v>9</v>
      </c>
      <c r="B76">
        <v>2018</v>
      </c>
      <c r="C76" s="2">
        <v>35872743</v>
      </c>
      <c r="D76" s="5">
        <f>C76*VLOOKUP(B76,Deflation!$A$2:$B$19,2,FALSE)</f>
        <v>50961241.702809744</v>
      </c>
    </row>
    <row r="77" spans="1:4" x14ac:dyDescent="0.3">
      <c r="A77" t="s">
        <v>0</v>
      </c>
      <c r="B77">
        <v>2018</v>
      </c>
      <c r="C77" s="2">
        <v>30037424</v>
      </c>
      <c r="D77" s="5">
        <f>C77*VLOOKUP(B77,Deflation!$A$2:$B$19,2,FALSE)</f>
        <v>42671518.723666549</v>
      </c>
    </row>
    <row r="78" spans="1:4" x14ac:dyDescent="0.3">
      <c r="A78" t="s">
        <v>10</v>
      </c>
      <c r="B78">
        <v>2018</v>
      </c>
      <c r="C78" s="2">
        <v>31006616</v>
      </c>
      <c r="D78" s="5">
        <f>C78*VLOOKUP(B78,Deflation!$A$2:$B$19,2,FALSE)</f>
        <v>44048364.307190217</v>
      </c>
    </row>
    <row r="79" spans="1:4" x14ac:dyDescent="0.3">
      <c r="A79" t="s">
        <v>11</v>
      </c>
      <c r="B79">
        <v>2018</v>
      </c>
      <c r="C79" s="2">
        <v>30468228</v>
      </c>
      <c r="D79" s="5">
        <f>C79*VLOOKUP(B79,Deflation!$A$2:$B$19,2,FALSE)</f>
        <v>43283523.965934679</v>
      </c>
    </row>
    <row r="80" spans="1:4" x14ac:dyDescent="0.3">
      <c r="A80" t="s">
        <v>12</v>
      </c>
      <c r="B80">
        <v>2018</v>
      </c>
      <c r="C80" s="2">
        <v>30766728</v>
      </c>
      <c r="D80" s="5">
        <f>C80*VLOOKUP(B80,Deflation!$A$2:$B$19,2,FALSE)</f>
        <v>43707576.585727058</v>
      </c>
    </row>
    <row r="81" spans="1:4" x14ac:dyDescent="0.3">
      <c r="A81" t="s">
        <v>1</v>
      </c>
      <c r="B81">
        <v>2018</v>
      </c>
      <c r="C81" s="2">
        <v>22874472</v>
      </c>
      <c r="D81" s="5">
        <f>C81*VLOOKUP(B81,Deflation!$A$2:$B$19,2,FALSE)</f>
        <v>32495744.649807062</v>
      </c>
    </row>
    <row r="82" spans="1:4" x14ac:dyDescent="0.3">
      <c r="A82" t="s">
        <v>2</v>
      </c>
      <c r="B82">
        <v>2018</v>
      </c>
      <c r="C82" s="2">
        <v>28176420</v>
      </c>
      <c r="D82" s="5">
        <f>C82*VLOOKUP(B82,Deflation!$A$2:$B$19,2,FALSE)</f>
        <v>40027754.497053161</v>
      </c>
    </row>
    <row r="83" spans="1:4" x14ac:dyDescent="0.3">
      <c r="A83" t="s">
        <v>13</v>
      </c>
      <c r="B83">
        <v>2018</v>
      </c>
      <c r="C83" s="2">
        <v>26630392</v>
      </c>
      <c r="D83" s="5">
        <f>C83*VLOOKUP(B83,Deflation!$A$2:$B$19,2,FALSE)</f>
        <v>37831448.890110545</v>
      </c>
    </row>
    <row r="84" spans="1:4" x14ac:dyDescent="0.3">
      <c r="A84" t="s">
        <v>3</v>
      </c>
      <c r="B84">
        <v>2018</v>
      </c>
      <c r="C84" s="2">
        <v>31063754</v>
      </c>
      <c r="D84" s="5">
        <f>C84*VLOOKUP(B84,Deflation!$A$2:$B$19,2,FALSE)</f>
        <v>44129535.223738618</v>
      </c>
    </row>
    <row r="85" spans="1:4" x14ac:dyDescent="0.3">
      <c r="A85" t="s">
        <v>4</v>
      </c>
      <c r="B85">
        <v>2018</v>
      </c>
      <c r="C85" s="2">
        <v>30483370</v>
      </c>
      <c r="D85" s="5">
        <f>C85*VLOOKUP(B85,Deflation!$A$2:$B$19,2,FALSE)</f>
        <v>43305034.869683072</v>
      </c>
    </row>
    <row r="86" spans="1:4" x14ac:dyDescent="0.3">
      <c r="A86" t="s">
        <v>7</v>
      </c>
      <c r="B86">
        <v>2019</v>
      </c>
      <c r="C86" s="2">
        <v>29367442</v>
      </c>
      <c r="D86" s="5">
        <f>C86*VLOOKUP(B86,Deflation!$A$2:$B$19,2,FALSE)</f>
        <v>40631670.624810614</v>
      </c>
    </row>
    <row r="87" spans="1:4" x14ac:dyDescent="0.3">
      <c r="A87" t="s">
        <v>8</v>
      </c>
      <c r="B87">
        <v>2019</v>
      </c>
      <c r="C87" s="2">
        <v>25519899</v>
      </c>
      <c r="D87" s="5">
        <f>C87*VLOOKUP(B87,Deflation!$A$2:$B$19,2,FALSE)</f>
        <v>35308357.144161001</v>
      </c>
    </row>
    <row r="88" spans="1:4" x14ac:dyDescent="0.3">
      <c r="A88" t="s">
        <v>9</v>
      </c>
      <c r="B88">
        <v>2019</v>
      </c>
      <c r="C88" s="2">
        <v>27813564</v>
      </c>
      <c r="D88" s="5">
        <f>C88*VLOOKUP(B88,Deflation!$A$2:$B$19,2,FALSE)</f>
        <v>38481784.397500135</v>
      </c>
    </row>
    <row r="89" spans="1:4" x14ac:dyDescent="0.3">
      <c r="A89" t="s">
        <v>0</v>
      </c>
      <c r="B89">
        <v>2019</v>
      </c>
      <c r="C89" s="2">
        <v>31224898</v>
      </c>
      <c r="D89" s="5">
        <f>C89*VLOOKUP(B89,Deflation!$A$2:$B$19,2,FALSE)</f>
        <v>43201575.773242623</v>
      </c>
    </row>
    <row r="90" spans="1:4" x14ac:dyDescent="0.3">
      <c r="A90" t="s">
        <v>10</v>
      </c>
      <c r="B90">
        <v>2019</v>
      </c>
      <c r="C90" s="2">
        <v>33626518</v>
      </c>
      <c r="D90" s="5">
        <f>C90*VLOOKUP(B90,Deflation!$A$2:$B$19,2,FALSE)</f>
        <v>46524365.439634323</v>
      </c>
    </row>
    <row r="91" spans="1:4" x14ac:dyDescent="0.3">
      <c r="A91" t="s">
        <v>11</v>
      </c>
      <c r="B91">
        <v>2019</v>
      </c>
      <c r="C91" s="2">
        <v>28756576</v>
      </c>
      <c r="D91" s="5">
        <f>C91*VLOOKUP(B91,Deflation!$A$2:$B$19,2,FALSE)</f>
        <v>39786499.76832623</v>
      </c>
    </row>
    <row r="92" spans="1:4" x14ac:dyDescent="0.3">
      <c r="A92" t="s">
        <v>12</v>
      </c>
      <c r="B92">
        <v>2019</v>
      </c>
      <c r="C92" s="2">
        <v>23920956</v>
      </c>
      <c r="D92" s="5">
        <f>C92*VLOOKUP(B92,Deflation!$A$2:$B$19,2,FALSE)</f>
        <v>33096120.70477869</v>
      </c>
    </row>
    <row r="93" spans="1:4" x14ac:dyDescent="0.3">
      <c r="A93" t="s">
        <v>1</v>
      </c>
      <c r="B93">
        <v>2019</v>
      </c>
      <c r="C93" s="2">
        <v>31931488</v>
      </c>
      <c r="D93" s="5">
        <f>C93*VLOOKUP(B93,Deflation!$A$2:$B$19,2,FALSE)</f>
        <v>44179186.698524602</v>
      </c>
    </row>
    <row r="94" spans="1:4" x14ac:dyDescent="0.3">
      <c r="A94" t="s">
        <v>2</v>
      </c>
      <c r="B94">
        <v>2019</v>
      </c>
      <c r="C94" s="2">
        <v>26461357</v>
      </c>
      <c r="D94" s="5">
        <f>C94*VLOOKUP(B94,Deflation!$A$2:$B$19,2,FALSE)</f>
        <v>36610922.459965251</v>
      </c>
    </row>
    <row r="95" spans="1:4" x14ac:dyDescent="0.3">
      <c r="A95" t="s">
        <v>13</v>
      </c>
      <c r="B95">
        <v>2019</v>
      </c>
      <c r="C95" s="2">
        <v>31354349</v>
      </c>
      <c r="D95" s="5">
        <f>C95*VLOOKUP(B95,Deflation!$A$2:$B$19,2,FALSE)</f>
        <v>43380679.230535641</v>
      </c>
    </row>
    <row r="96" spans="1:4" x14ac:dyDescent="0.3">
      <c r="A96" t="s">
        <v>3</v>
      </c>
      <c r="B96">
        <v>2019</v>
      </c>
      <c r="C96" s="2">
        <v>32360836</v>
      </c>
      <c r="D96" s="5">
        <f>C96*VLOOKUP(B96,Deflation!$A$2:$B$19,2,FALSE)</f>
        <v>44773216.185989708</v>
      </c>
    </row>
    <row r="97" spans="1:4" x14ac:dyDescent="0.3">
      <c r="A97" t="s">
        <v>4</v>
      </c>
      <c r="B97">
        <v>2019</v>
      </c>
      <c r="C97" s="2">
        <v>26383276</v>
      </c>
      <c r="D97" s="5">
        <f>C97*VLOOKUP(B97,Deflation!$A$2:$B$19,2,FALSE)</f>
        <v>36502892.571830772</v>
      </c>
    </row>
    <row r="98" spans="1:4" x14ac:dyDescent="0.3">
      <c r="A98" t="s">
        <v>7</v>
      </c>
      <c r="B98">
        <v>2020</v>
      </c>
      <c r="C98" s="2">
        <v>29002987</v>
      </c>
      <c r="D98" s="5">
        <f>C98*VLOOKUP(B98,Deflation!$A$2:$B$19,2,FALSE)</f>
        <v>39731071.872573324</v>
      </c>
    </row>
    <row r="99" spans="1:4" x14ac:dyDescent="0.3">
      <c r="A99" t="s">
        <v>8</v>
      </c>
      <c r="B99">
        <v>2020</v>
      </c>
      <c r="C99" s="2">
        <v>28663356</v>
      </c>
      <c r="D99" s="5">
        <f>C99*VLOOKUP(B99,Deflation!$A$2:$B$19,2,FALSE)</f>
        <v>39265812.771117531</v>
      </c>
    </row>
    <row r="100" spans="1:4" x14ac:dyDescent="0.3">
      <c r="A100" t="s">
        <v>9</v>
      </c>
      <c r="B100">
        <v>2020</v>
      </c>
      <c r="C100" s="2">
        <v>8302067</v>
      </c>
      <c r="D100" s="5">
        <f>C100*VLOOKUP(B100,Deflation!$A$2:$B$19,2,FALSE)</f>
        <v>11372967.228096856</v>
      </c>
    </row>
    <row r="101" spans="1:4" x14ac:dyDescent="0.3">
      <c r="A101" t="s">
        <v>0</v>
      </c>
      <c r="B101">
        <v>2020</v>
      </c>
      <c r="C101" s="2">
        <v>0</v>
      </c>
      <c r="D101" s="5">
        <f>C101*VLOOKUP(B101,Deflation!$A$2:$B$19,2,FALSE)</f>
        <v>0</v>
      </c>
    </row>
    <row r="102" spans="1:4" x14ac:dyDescent="0.3">
      <c r="A102" t="s">
        <v>10</v>
      </c>
      <c r="B102">
        <v>2020</v>
      </c>
      <c r="C102" s="2">
        <v>0</v>
      </c>
      <c r="D102" s="5">
        <f>C102*VLOOKUP(B102,Deflation!$A$2:$B$19,2,FALSE)</f>
        <v>0</v>
      </c>
    </row>
    <row r="103" spans="1:4" x14ac:dyDescent="0.3">
      <c r="A103" t="s">
        <v>11</v>
      </c>
      <c r="B103">
        <v>2020</v>
      </c>
      <c r="C103" s="2">
        <v>16473393</v>
      </c>
      <c r="D103" s="5">
        <f>C103*VLOOKUP(B103,Deflation!$A$2:$B$19,2,FALSE)</f>
        <v>22566832.901319657</v>
      </c>
    </row>
    <row r="104" spans="1:4" x14ac:dyDescent="0.3">
      <c r="A104" t="s">
        <v>12</v>
      </c>
      <c r="B104">
        <v>2020</v>
      </c>
      <c r="C104" s="2">
        <v>29672468</v>
      </c>
      <c r="D104" s="5">
        <f>C104*VLOOKUP(B104,Deflation!$A$2:$B$19,2,FALSE)</f>
        <v>40648191.124060154</v>
      </c>
    </row>
    <row r="105" spans="1:4" x14ac:dyDescent="0.3">
      <c r="A105" t="s">
        <v>1</v>
      </c>
      <c r="B105">
        <v>2020</v>
      </c>
      <c r="C105" s="2">
        <v>28526030</v>
      </c>
      <c r="D105" s="5">
        <f>C105*VLOOKUP(B105,Deflation!$A$2:$B$19,2,FALSE)</f>
        <v>39077690.45199319</v>
      </c>
    </row>
    <row r="106" spans="1:4" x14ac:dyDescent="0.3">
      <c r="A106" t="s">
        <v>2</v>
      </c>
      <c r="B106">
        <v>2020</v>
      </c>
      <c r="C106" s="2">
        <v>25655387</v>
      </c>
      <c r="D106" s="5">
        <f>C106*VLOOKUP(B106,Deflation!$A$2:$B$19,2,FALSE)</f>
        <v>35145208.48544611</v>
      </c>
    </row>
    <row r="107" spans="1:4" x14ac:dyDescent="0.3">
      <c r="A107" t="s">
        <v>13</v>
      </c>
      <c r="B107">
        <v>2020</v>
      </c>
      <c r="C107" s="2">
        <v>31827810</v>
      </c>
      <c r="D107" s="5">
        <f>C107*VLOOKUP(B107,Deflation!$A$2:$B$19,2,FALSE)</f>
        <v>43600785.210730463</v>
      </c>
    </row>
    <row r="108" spans="1:4" x14ac:dyDescent="0.3">
      <c r="A108" t="s">
        <v>3</v>
      </c>
      <c r="B108">
        <v>2020</v>
      </c>
      <c r="C108" s="2">
        <v>27938975</v>
      </c>
      <c r="D108" s="5">
        <f>C108*VLOOKUP(B108,Deflation!$A$2:$B$19,2,FALSE)</f>
        <v>38273486.236815169</v>
      </c>
    </row>
    <row r="109" spans="1:4" x14ac:dyDescent="0.3">
      <c r="A109" t="s">
        <v>4</v>
      </c>
      <c r="B109">
        <v>2020</v>
      </c>
      <c r="C109" s="2">
        <v>9509970</v>
      </c>
      <c r="D109" s="5">
        <f>C109*VLOOKUP(B109,Deflation!$A$2:$B$19,2,FALSE)</f>
        <v>13027668.54931239</v>
      </c>
    </row>
    <row r="110" spans="1:4" x14ac:dyDescent="0.3">
      <c r="A110" t="s">
        <v>7</v>
      </c>
      <c r="B110">
        <v>2021</v>
      </c>
      <c r="C110" s="2">
        <v>0</v>
      </c>
      <c r="D110" s="5">
        <f>C110*VLOOKUP(B110,Deflation!$A$2:$B$19,2,FALSE)</f>
        <v>0</v>
      </c>
    </row>
    <row r="111" spans="1:4" x14ac:dyDescent="0.3">
      <c r="A111" t="s">
        <v>8</v>
      </c>
      <c r="B111">
        <v>2021</v>
      </c>
      <c r="C111" s="2">
        <v>0</v>
      </c>
      <c r="D111" s="5">
        <f>C111*VLOOKUP(B111,Deflation!$A$2:$B$19,2,FALSE)</f>
        <v>0</v>
      </c>
    </row>
    <row r="112" spans="1:4" x14ac:dyDescent="0.3">
      <c r="A112" t="s">
        <v>9</v>
      </c>
      <c r="B112">
        <v>2021</v>
      </c>
      <c r="C112" s="2">
        <v>0</v>
      </c>
      <c r="D112" s="5">
        <f>C112*VLOOKUP(B112,Deflation!$A$2:$B$19,2,FALSE)</f>
        <v>0</v>
      </c>
    </row>
    <row r="113" spans="1:4" x14ac:dyDescent="0.3">
      <c r="A113" t="s">
        <v>0</v>
      </c>
      <c r="B113">
        <v>2021</v>
      </c>
      <c r="C113" s="2">
        <v>0</v>
      </c>
      <c r="D113" s="5">
        <f>C113*VLOOKUP(B113,Deflation!$A$2:$B$19,2,FALSE)</f>
        <v>0</v>
      </c>
    </row>
    <row r="114" spans="1:4" x14ac:dyDescent="0.3">
      <c r="A114" t="s">
        <v>10</v>
      </c>
      <c r="B114">
        <v>2021</v>
      </c>
      <c r="C114" s="2">
        <v>10836516</v>
      </c>
      <c r="D114" s="5">
        <f>C114*VLOOKUP(B114,Deflation!$A$2:$B$19,2,FALSE)</f>
        <v>13527080.521662414</v>
      </c>
    </row>
    <row r="115" spans="1:4" x14ac:dyDescent="0.3">
      <c r="A115" t="s">
        <v>11</v>
      </c>
      <c r="B115">
        <v>2021</v>
      </c>
      <c r="C115" s="2">
        <v>25809752</v>
      </c>
      <c r="D115" s="5">
        <f>C115*VLOOKUP(B115,Deflation!$A$2:$B$19,2,FALSE)</f>
        <v>32217974.259267233</v>
      </c>
    </row>
    <row r="116" spans="1:4" x14ac:dyDescent="0.3">
      <c r="A116" t="s">
        <v>12</v>
      </c>
      <c r="B116">
        <v>2021</v>
      </c>
      <c r="C116" s="1">
        <v>31103325.560000002</v>
      </c>
      <c r="D116" s="5">
        <f>C116*VLOOKUP(B116,Deflation!$A$2:$B$19,2,FALSE)</f>
        <v>38825872.572107188</v>
      </c>
    </row>
    <row r="117" spans="1:4" x14ac:dyDescent="0.3">
      <c r="A117" t="s">
        <v>1</v>
      </c>
      <c r="B117">
        <v>2021</v>
      </c>
      <c r="C117" s="1">
        <v>32716661</v>
      </c>
      <c r="D117" s="5">
        <f>C117*VLOOKUP(B117,Deflation!$A$2:$B$19,2,FALSE)</f>
        <v>40839778.001244344</v>
      </c>
    </row>
    <row r="118" spans="1:4" x14ac:dyDescent="0.3">
      <c r="A118" t="s">
        <v>2</v>
      </c>
      <c r="B118">
        <v>2021</v>
      </c>
      <c r="C118" s="1">
        <v>34628760</v>
      </c>
      <c r="D118" s="5">
        <f>C118*VLOOKUP(B118,Deflation!$A$2:$B$19,2,FALSE)</f>
        <v>43226626.056319445</v>
      </c>
    </row>
    <row r="119" spans="1:4" x14ac:dyDescent="0.3">
      <c r="A119" t="s">
        <v>13</v>
      </c>
      <c r="B119">
        <v>2021</v>
      </c>
      <c r="C119" s="1">
        <v>37669781</v>
      </c>
      <c r="D119" s="5">
        <f>C119*VLOOKUP(B119,Deflation!$A$2:$B$19,2,FALSE)</f>
        <v>47022692.608988799</v>
      </c>
    </row>
    <row r="120" spans="1:4" x14ac:dyDescent="0.3">
      <c r="A120" t="s">
        <v>3</v>
      </c>
      <c r="B120">
        <v>2021</v>
      </c>
      <c r="C120" s="1">
        <v>32131385</v>
      </c>
      <c r="D120" s="5">
        <f>C120*VLOOKUP(B120,Deflation!$A$2:$B$19,2,FALSE)</f>
        <v>40109185.661474213</v>
      </c>
    </row>
    <row r="121" spans="1:4" x14ac:dyDescent="0.3">
      <c r="A121" t="s">
        <v>4</v>
      </c>
      <c r="B121">
        <v>2021</v>
      </c>
      <c r="C121" s="1">
        <v>14671600</v>
      </c>
      <c r="D121" s="5">
        <f>C121*VLOOKUP(B121,Deflation!$A$2:$B$19,2,FALSE)</f>
        <v>18314365.482561208</v>
      </c>
    </row>
    <row r="122" spans="1:4" x14ac:dyDescent="0.3">
      <c r="A122" t="s">
        <v>7</v>
      </c>
      <c r="B122">
        <v>2022</v>
      </c>
      <c r="C122" s="1">
        <v>0</v>
      </c>
      <c r="D122" s="5">
        <f>C122*VLOOKUP(B122,Deflation!$A$2:$B$19,2,FALSE)</f>
        <v>0</v>
      </c>
    </row>
    <row r="123" spans="1:4" x14ac:dyDescent="0.3">
      <c r="A123" t="s">
        <v>8</v>
      </c>
      <c r="B123">
        <v>2022</v>
      </c>
      <c r="C123" s="1">
        <v>30978525</v>
      </c>
      <c r="D123" s="5">
        <f>C123*VLOOKUP(B123,Deflation!$A$2:$B$19,2,FALSE)</f>
        <v>34872986.315717936</v>
      </c>
    </row>
    <row r="124" spans="1:4" x14ac:dyDescent="0.3">
      <c r="A124" t="s">
        <v>9</v>
      </c>
      <c r="B124">
        <v>2022</v>
      </c>
      <c r="C124" s="1">
        <v>33911155</v>
      </c>
      <c r="D124" s="5">
        <f>C124*VLOOKUP(B124,Deflation!$A$2:$B$19,2,FALSE)</f>
        <v>38174291.521794207</v>
      </c>
    </row>
    <row r="125" spans="1:4" x14ac:dyDescent="0.3">
      <c r="A125" t="s">
        <v>0</v>
      </c>
      <c r="B125">
        <v>2022</v>
      </c>
      <c r="C125" s="1">
        <v>34935248</v>
      </c>
      <c r="D125" s="5">
        <f>C125*VLOOKUP(B125,Deflation!$A$2:$B$19,2,FALSE)</f>
        <v>39327128.242555521</v>
      </c>
    </row>
    <row r="126" spans="1:4" x14ac:dyDescent="0.3">
      <c r="A126" t="s">
        <v>10</v>
      </c>
      <c r="B126">
        <v>2022</v>
      </c>
      <c r="C126" s="1">
        <v>32075043.5</v>
      </c>
      <c r="D126" s="5">
        <f>C126*VLOOKUP(B126,Deflation!$A$2:$B$19,2,FALSE)</f>
        <v>36107353.498966061</v>
      </c>
    </row>
    <row r="127" spans="1:4" x14ac:dyDescent="0.3">
      <c r="A127" t="s">
        <v>11</v>
      </c>
      <c r="B127">
        <v>2022</v>
      </c>
      <c r="C127" s="1">
        <v>29510198</v>
      </c>
      <c r="D127" s="5">
        <f>C127*VLOOKUP(B127,Deflation!$A$2:$B$19,2,FALSE)</f>
        <v>33220068.774356648</v>
      </c>
    </row>
    <row r="128" spans="1:4" x14ac:dyDescent="0.3">
      <c r="A128" t="s">
        <v>12</v>
      </c>
      <c r="B128">
        <v>2022</v>
      </c>
      <c r="C128" s="1">
        <v>34854761</v>
      </c>
      <c r="D128" s="5">
        <f>C128*VLOOKUP(B128,Deflation!$A$2:$B$19,2,FALSE)</f>
        <v>39236522.829625338</v>
      </c>
    </row>
    <row r="129" spans="1:8" x14ac:dyDescent="0.3">
      <c r="A129" t="s">
        <v>1</v>
      </c>
      <c r="B129">
        <v>2022</v>
      </c>
      <c r="C129" s="1">
        <v>29468843.09</v>
      </c>
      <c r="D129" s="5">
        <f>C129*VLOOKUP(B129,Deflation!$A$2:$B$19,2,FALSE)</f>
        <v>33173514.937125284</v>
      </c>
    </row>
    <row r="130" spans="1:8" x14ac:dyDescent="0.3">
      <c r="A130" t="s">
        <v>2</v>
      </c>
      <c r="B130">
        <v>2022</v>
      </c>
      <c r="C130" s="1">
        <v>34005717.109999999</v>
      </c>
      <c r="D130" s="5">
        <f>C130*VLOOKUP(B130,Deflation!$A$2:$B$19,2,FALSE)</f>
        <v>38280741.495381244</v>
      </c>
    </row>
    <row r="131" spans="1:8" x14ac:dyDescent="0.3">
      <c r="A131" t="s">
        <v>13</v>
      </c>
      <c r="B131">
        <v>2022</v>
      </c>
      <c r="C131" s="1">
        <v>29318014</v>
      </c>
      <c r="D131" s="5">
        <f>C131*VLOOKUP(B131,Deflation!$A$2:$B$19,2,FALSE)</f>
        <v>33003724.387330476</v>
      </c>
    </row>
    <row r="132" spans="1:8" x14ac:dyDescent="0.3">
      <c r="A132" t="s">
        <v>3</v>
      </c>
      <c r="B132">
        <v>2022</v>
      </c>
      <c r="C132" s="5">
        <v>25966211.280000001</v>
      </c>
      <c r="D132" s="5">
        <f>C132*VLOOKUP(B132,Deflation!$A$2:$B$19,2,FALSE)</f>
        <v>29230550.216270164</v>
      </c>
    </row>
    <row r="133" spans="1:8" x14ac:dyDescent="0.3">
      <c r="A133" t="s">
        <v>4</v>
      </c>
      <c r="B133">
        <v>2022</v>
      </c>
      <c r="C133" s="1">
        <v>34214501.909999996</v>
      </c>
      <c r="D133" s="5">
        <f>C133*VLOOKUP(B133,Deflation!$A$2:$B$19,2,FALSE)</f>
        <v>38515773.649860188</v>
      </c>
    </row>
    <row r="134" spans="1:8" x14ac:dyDescent="0.3">
      <c r="A134" t="s">
        <v>7</v>
      </c>
      <c r="B134">
        <v>2023</v>
      </c>
      <c r="C134" s="1">
        <v>26840869.189999998</v>
      </c>
      <c r="D134" s="5">
        <f>C134*VLOOKUP(B134,Deflation!$A$2:$B$19,2,FALSE)</f>
        <v>30757997.440897416</v>
      </c>
    </row>
    <row r="135" spans="1:8" x14ac:dyDescent="0.3">
      <c r="A135" t="s">
        <v>8</v>
      </c>
      <c r="B135">
        <v>2023</v>
      </c>
      <c r="C135" s="1">
        <v>29718787.23</v>
      </c>
      <c r="D135" s="5">
        <f>C135*VLOOKUP(B135,Deflation!$A$2:$B$19,2,FALSE)</f>
        <v>34055915.816149279</v>
      </c>
    </row>
    <row r="136" spans="1:8" x14ac:dyDescent="0.3">
      <c r="A136" t="s">
        <v>9</v>
      </c>
      <c r="B136">
        <v>2023</v>
      </c>
      <c r="C136" s="1">
        <v>24860869.5</v>
      </c>
      <c r="D136" s="5">
        <f>C136*VLOOKUP(B136,Deflation!$A$2:$B$19,2,FALSE)</f>
        <v>28489038.676302444</v>
      </c>
    </row>
    <row r="137" spans="1:8" x14ac:dyDescent="0.3">
      <c r="A137" t="s">
        <v>0</v>
      </c>
      <c r="B137">
        <v>2023</v>
      </c>
      <c r="C137" s="1">
        <v>31809059</v>
      </c>
      <c r="D137" s="5">
        <f>C137*VLOOKUP(B137,Deflation!$A$2:$B$19,2,FALSE)</f>
        <v>36451239.652248941</v>
      </c>
    </row>
    <row r="138" spans="1:8" x14ac:dyDescent="0.3">
      <c r="A138" t="s">
        <v>10</v>
      </c>
      <c r="B138">
        <v>2023</v>
      </c>
      <c r="C138" s="1">
        <v>31220509.079999998</v>
      </c>
      <c r="D138" s="5">
        <f>C138*VLOOKUP(B138,Deflation!$A$2:$B$19,2,FALSE)</f>
        <v>35776797.375247538</v>
      </c>
    </row>
    <row r="139" spans="1:8" x14ac:dyDescent="0.3">
      <c r="A139" t="s">
        <v>11</v>
      </c>
      <c r="B139">
        <v>2023</v>
      </c>
      <c r="C139" s="1">
        <v>30334174.449999999</v>
      </c>
      <c r="D139" s="5">
        <f>C139*VLOOKUP(B139,Deflation!$A$2:$B$19,2,FALSE)</f>
        <v>34761112.000517741</v>
      </c>
    </row>
    <row r="140" spans="1:8" x14ac:dyDescent="0.3">
      <c r="A140" t="s">
        <v>12</v>
      </c>
      <c r="B140">
        <v>2023</v>
      </c>
      <c r="C140" s="1">
        <v>32383453.509999998</v>
      </c>
      <c r="D140" s="5">
        <f>C140*VLOOKUP(B140,Deflation!$A$2:$B$19,2,FALSE)</f>
        <v>37109460.693586446</v>
      </c>
    </row>
    <row r="141" spans="1:8" x14ac:dyDescent="0.3">
      <c r="A141" t="s">
        <v>1</v>
      </c>
      <c r="B141">
        <v>2023</v>
      </c>
      <c r="C141" s="1">
        <v>33130851.379999999</v>
      </c>
      <c r="D141" s="5">
        <f>C141*VLOOKUP(B141,Deflation!$A$2:$B$19,2,FALSE)</f>
        <v>37965933.023527123</v>
      </c>
      <c r="H141" s="1"/>
    </row>
    <row r="142" spans="1:8" x14ac:dyDescent="0.3">
      <c r="A142" t="s">
        <v>2</v>
      </c>
      <c r="B142">
        <v>2023</v>
      </c>
      <c r="C142" s="1">
        <v>32174150.59</v>
      </c>
      <c r="D142" s="5">
        <f>C142*VLOOKUP(B142,Deflation!$A$2:$B$19,2,FALSE)</f>
        <v>36869612.325332753</v>
      </c>
      <c r="H142" s="1"/>
    </row>
    <row r="143" spans="1:8" x14ac:dyDescent="0.3">
      <c r="A143" t="s">
        <v>13</v>
      </c>
      <c r="B143">
        <v>2023</v>
      </c>
      <c r="C143" s="1">
        <v>24141784.640000001</v>
      </c>
      <c r="D143" s="5">
        <f>C143*VLOOKUP(B143,Deflation!$A$2:$B$19,2,FALSE)</f>
        <v>27665011.327295866</v>
      </c>
      <c r="H143" s="8"/>
    </row>
    <row r="144" spans="1:8" x14ac:dyDescent="0.3">
      <c r="A144" t="s">
        <v>3</v>
      </c>
      <c r="B144">
        <v>2023</v>
      </c>
      <c r="C144" s="1">
        <v>30726825.210000001</v>
      </c>
      <c r="D144" s="5">
        <f>C144*VLOOKUP(B144,Deflation!$A$2:$B$19,2,FALSE)</f>
        <v>35211065.799918018</v>
      </c>
    </row>
    <row r="145" spans="1:4" x14ac:dyDescent="0.3">
      <c r="A145" t="s">
        <v>4</v>
      </c>
      <c r="B145">
        <v>2023</v>
      </c>
      <c r="C145" s="1">
        <v>34586656</v>
      </c>
      <c r="D145" s="5">
        <f>C145*VLOOKUP(B145,Deflation!$A$2:$B$19,2,FALSE)</f>
        <v>39634196.240319267</v>
      </c>
    </row>
    <row r="146" spans="1:4" x14ac:dyDescent="0.3">
      <c r="A146" t="s">
        <v>7</v>
      </c>
      <c r="B146">
        <v>2024</v>
      </c>
      <c r="C146" s="1">
        <v>28773235</v>
      </c>
      <c r="D146" s="5">
        <f>C146*VLOOKUP(B146,Deflation!$A$2:$B$19,2,FALSE)</f>
        <v>30716122.250803858</v>
      </c>
    </row>
    <row r="147" spans="1:4" x14ac:dyDescent="0.3">
      <c r="A147" t="s">
        <v>8</v>
      </c>
      <c r="B147">
        <v>2024</v>
      </c>
      <c r="C147" s="1">
        <v>31801329.34</v>
      </c>
      <c r="D147" s="5">
        <f>C147*VLOOKUP(B147,Deflation!$A$2:$B$19,2,FALSE)</f>
        <v>33948685.983536974</v>
      </c>
    </row>
    <row r="148" spans="1:4" x14ac:dyDescent="0.3">
      <c r="A148" t="s">
        <v>9</v>
      </c>
      <c r="B148">
        <v>2024</v>
      </c>
      <c r="C148" s="1">
        <v>28232938.990000002</v>
      </c>
      <c r="D148" s="5">
        <f>C148*VLOOKUP(B148,Deflation!$A$2:$B$19,2,FALSE)</f>
        <v>30139343.230482318</v>
      </c>
    </row>
    <row r="149" spans="1:4" x14ac:dyDescent="0.3">
      <c r="A149" t="s">
        <v>0</v>
      </c>
      <c r="B149">
        <v>2024</v>
      </c>
      <c r="C149" s="1">
        <v>31289523</v>
      </c>
      <c r="D149" s="5">
        <f>C149*VLOOKUP(B149,Deflation!$A$2:$B$19,2,FALSE)</f>
        <v>33402320.372990355</v>
      </c>
    </row>
    <row r="150" spans="1:4" x14ac:dyDescent="0.3">
      <c r="A150" t="s">
        <v>10</v>
      </c>
      <c r="B150">
        <v>2024</v>
      </c>
      <c r="C150" s="1">
        <v>32166469.460000001</v>
      </c>
      <c r="D150" s="5">
        <f>C150*VLOOKUP(B150,Deflation!$A$2:$B$19,2,FALSE)</f>
        <v>34338481.867266878</v>
      </c>
    </row>
    <row r="151" spans="1:4" x14ac:dyDescent="0.3">
      <c r="A151" t="s">
        <v>11</v>
      </c>
      <c r="B151">
        <v>2024</v>
      </c>
      <c r="C151" s="1">
        <v>32487394.719999999</v>
      </c>
      <c r="D151" s="5">
        <f>C151*VLOOKUP(B151,Deflation!$A$2:$B$19,2,FALSE)</f>
        <v>34681077.321672022</v>
      </c>
    </row>
    <row r="152" spans="1:4" x14ac:dyDescent="0.3">
      <c r="A152" t="s">
        <v>12</v>
      </c>
      <c r="B152">
        <v>2024</v>
      </c>
      <c r="C152" s="1">
        <v>29169818.240000002</v>
      </c>
      <c r="D152" s="5">
        <f>C152*VLOOKUP(B152,Deflation!$A$2:$B$19,2,FALSE)</f>
        <v>31139484.423408363</v>
      </c>
    </row>
    <row r="153" spans="1:4" x14ac:dyDescent="0.3">
      <c r="A153" t="s">
        <v>1</v>
      </c>
      <c r="B153">
        <v>2024</v>
      </c>
      <c r="C153" s="1">
        <v>29157729.109999999</v>
      </c>
      <c r="D153" s="5">
        <f>C153*VLOOKUP(B153,Deflation!$A$2:$B$19,2,FALSE)</f>
        <v>31126578.985594854</v>
      </c>
    </row>
    <row r="154" spans="1:4" x14ac:dyDescent="0.3">
      <c r="A154" t="s">
        <v>2</v>
      </c>
      <c r="B154">
        <v>2024</v>
      </c>
      <c r="C154" s="1">
        <v>29060747.149999999</v>
      </c>
      <c r="D154" s="5">
        <f>C154*VLOOKUP(B154,Deflation!$A$2:$B$19,2,FALSE)</f>
        <v>31023048.404501606</v>
      </c>
    </row>
    <row r="155" spans="1:4" x14ac:dyDescent="0.3">
      <c r="A155" t="s">
        <v>13</v>
      </c>
      <c r="B155">
        <v>2024</v>
      </c>
      <c r="C155" s="1">
        <v>29696011.370000001</v>
      </c>
      <c r="D155" s="5">
        <f>C155*VLOOKUP(B155,Deflation!$A$2:$B$19,2,FALSE)</f>
        <v>31701208.279228296</v>
      </c>
    </row>
    <row r="156" spans="1:4" x14ac:dyDescent="0.3">
      <c r="A156" t="s">
        <v>3</v>
      </c>
      <c r="B156">
        <v>2024</v>
      </c>
      <c r="C156" s="1">
        <v>30964994.25</v>
      </c>
      <c r="D156" s="5">
        <f>C156*VLOOKUP(B156,Deflation!$A$2:$B$19,2,FALSE)</f>
        <v>33055878.106109325</v>
      </c>
    </row>
    <row r="157" spans="1:4" x14ac:dyDescent="0.3">
      <c r="A157" t="s">
        <v>4</v>
      </c>
      <c r="B157">
        <v>2024</v>
      </c>
      <c r="C157" s="1">
        <v>35339766.32</v>
      </c>
      <c r="D157" s="5">
        <f>C157*VLOOKUP(B157,Deflation!$A$2:$B$19,2,FALSE)</f>
        <v>37726052.791768491</v>
      </c>
    </row>
    <row r="158" spans="1:4" x14ac:dyDescent="0.3">
      <c r="A158" t="s">
        <v>7</v>
      </c>
      <c r="B158">
        <v>2025</v>
      </c>
      <c r="C158" s="1">
        <v>27940382.699999999</v>
      </c>
      <c r="D158" s="5">
        <f>C158*VLOOKUP(B158,Deflation!$A$2:$B$19,2,FALSE)</f>
        <v>28555904.358326118</v>
      </c>
    </row>
    <row r="159" spans="1:4" x14ac:dyDescent="0.3">
      <c r="A159" t="s">
        <v>16</v>
      </c>
      <c r="B159">
        <v>2025</v>
      </c>
      <c r="C159" s="1">
        <v>27485683.060000002</v>
      </c>
      <c r="D159" s="5">
        <f>C159*VLOOKUP(B159,Deflation!$A$2:$B$19,2,FALSE)</f>
        <v>28091187.766179897</v>
      </c>
    </row>
    <row r="160" spans="1:4" x14ac:dyDescent="0.3">
      <c r="A160" t="s">
        <v>9</v>
      </c>
      <c r="B160">
        <v>2025</v>
      </c>
      <c r="C160" s="1">
        <v>26937035</v>
      </c>
      <c r="D160" s="5">
        <f>C160*VLOOKUP(B160,Deflation!$A$2:$B$19,2,FALSE)</f>
        <v>27530453.087061089</v>
      </c>
    </row>
    <row r="161" spans="1:4" x14ac:dyDescent="0.3">
      <c r="A161" t="s">
        <v>0</v>
      </c>
      <c r="B161">
        <v>2025</v>
      </c>
      <c r="C161" s="1">
        <v>30518776.129999999</v>
      </c>
      <c r="D161" s="5">
        <f>C161*VLOOKUP(B161,Deflation!$A$2:$B$19,2,FALSE)</f>
        <v>31191099.33671188</v>
      </c>
    </row>
    <row r="162" spans="1:4" x14ac:dyDescent="0.3">
      <c r="A162" t="s">
        <v>17</v>
      </c>
      <c r="B162">
        <v>2025</v>
      </c>
      <c r="C162" s="1">
        <v>32162308.149999999</v>
      </c>
      <c r="D162" s="5">
        <f>C162*VLOOKUP(B162,Deflation!$A$2:$B$19,2,FALSE)</f>
        <v>32870838.074612793</v>
      </c>
    </row>
    <row r="163" spans="1:4" x14ac:dyDescent="0.3">
      <c r="A163" t="s">
        <v>11</v>
      </c>
      <c r="B163">
        <v>2025</v>
      </c>
      <c r="C163" s="1">
        <v>31786669.73</v>
      </c>
      <c r="D163" s="5">
        <f>C163*VLOOKUP(B163,Deflation!$A$2:$B$19,2,FALSE)</f>
        <v>32486924.407072634</v>
      </c>
    </row>
    <row r="164" spans="1:4" x14ac:dyDescent="0.3">
      <c r="A164" t="s">
        <v>12</v>
      </c>
      <c r="B164">
        <v>2025</v>
      </c>
      <c r="C164" s="1">
        <v>33115179.079999998</v>
      </c>
      <c r="D164" s="5">
        <f>C164*VLOOKUP(B164,Deflation!$A$2:$B$19,2,FALSE)</f>
        <v>33844700.581618086</v>
      </c>
    </row>
    <row r="165" spans="1:4" x14ac:dyDescent="0.3">
      <c r="A165" t="s">
        <v>1</v>
      </c>
      <c r="B165">
        <v>2025</v>
      </c>
      <c r="C165" s="1">
        <v>30593582.120000001</v>
      </c>
      <c r="D165" s="5">
        <f>C165*VLOOKUP(B165,Deflation!$A$2:$B$19,2,FALSE)</f>
        <v>31267553.289358348</v>
      </c>
    </row>
    <row r="166" spans="1:4" x14ac:dyDescent="0.3">
      <c r="A166" t="s">
        <v>2</v>
      </c>
      <c r="B166">
        <v>2025</v>
      </c>
      <c r="C166" s="1">
        <v>31135271.490000002</v>
      </c>
      <c r="D166" s="5">
        <f>C166*VLOOKUP(B166,Deflation!$A$2:$B$19,2,FALSE)</f>
        <v>31821175.979774896</v>
      </c>
    </row>
    <row r="167" spans="1:4" x14ac:dyDescent="0.3">
      <c r="A167" t="s">
        <v>13</v>
      </c>
      <c r="B167">
        <v>2025</v>
      </c>
      <c r="C167" s="1">
        <v>31474651.73</v>
      </c>
      <c r="D167" s="5">
        <f>C167*VLOOKUP(B167,Deflation!$A$2:$B$19,2,FALSE)</f>
        <v>32168032.706062533</v>
      </c>
    </row>
    <row r="168" spans="1:4" x14ac:dyDescent="0.3">
      <c r="A168" t="s">
        <v>3</v>
      </c>
      <c r="B168">
        <v>2025</v>
      </c>
      <c r="C168" s="1">
        <v>29904542.780000001</v>
      </c>
      <c r="D168" s="5">
        <f>C168*VLOOKUP(B168,Deflation!$A$2:$B$19,2,FALSE)</f>
        <v>30563334.5353266</v>
      </c>
    </row>
    <row r="169" spans="1:4" x14ac:dyDescent="0.3">
      <c r="A169" t="s">
        <v>4</v>
      </c>
      <c r="B169">
        <v>2025</v>
      </c>
      <c r="C169" s="1">
        <v>32276056.370000001</v>
      </c>
      <c r="D169" s="5">
        <f>C169*VLOOKUP(B169,Deflation!$A$2:$B$19,2,FALSE)</f>
        <v>32987092.147655606</v>
      </c>
    </row>
    <row r="170" spans="1:4" x14ac:dyDescent="0.3">
      <c r="A170" t="s">
        <v>7</v>
      </c>
      <c r="B170">
        <v>2026</v>
      </c>
      <c r="C170" s="5">
        <v>31550639.289999999</v>
      </c>
      <c r="D170" s="5">
        <f>C170*VLOOKUP(B170,Deflation!$A$2:$B$19,2,FALSE)</f>
        <v>31550639.289999999</v>
      </c>
    </row>
    <row r="171" spans="1:4" x14ac:dyDescent="0.3">
      <c r="A171" t="s">
        <v>8</v>
      </c>
      <c r="B171">
        <v>2026</v>
      </c>
      <c r="C171" s="5">
        <v>28362168.949999999</v>
      </c>
      <c r="D171" s="5">
        <f>C171*VLOOKUP(B171,Deflation!$A$2:$B$19,2,FALSE)</f>
        <v>28362168.949999999</v>
      </c>
    </row>
    <row r="172" spans="1:4" x14ac:dyDescent="0.3">
      <c r="A172" t="s">
        <v>9</v>
      </c>
      <c r="B172">
        <v>2026</v>
      </c>
      <c r="C172" s="5">
        <v>30991560.670000002</v>
      </c>
      <c r="D172" s="5">
        <f>C172*VLOOKUP(B172,Deflation!$A$2:$B$19,2,FALSE)</f>
        <v>30991560.670000002</v>
      </c>
    </row>
    <row r="173" spans="1:4" x14ac:dyDescent="0.3">
      <c r="A173" t="s">
        <v>0</v>
      </c>
      <c r="B173">
        <v>2026</v>
      </c>
      <c r="C173" s="5">
        <v>27993048.469999999</v>
      </c>
      <c r="D173" s="5">
        <f>C173*VLOOKUP(B173,Deflation!$A$2:$B$19,2,FALSE)</f>
        <v>27993048.469999999</v>
      </c>
    </row>
    <row r="174" spans="1:4" x14ac:dyDescent="0.3">
      <c r="A174" t="s">
        <v>10</v>
      </c>
      <c r="B174">
        <v>2026</v>
      </c>
      <c r="C174" s="5">
        <v>34655636.450000003</v>
      </c>
      <c r="D174" s="5">
        <f>C174*VLOOKUP(B174,Deflation!$A$2:$B$19,2,FALSE)</f>
        <v>34655636.450000003</v>
      </c>
    </row>
    <row r="175" spans="1:4" x14ac:dyDescent="0.3">
      <c r="A175" t="s">
        <v>11</v>
      </c>
      <c r="B175">
        <v>2026</v>
      </c>
      <c r="C175" s="1">
        <v>31558424.759999998</v>
      </c>
      <c r="D175" s="5">
        <f>C175*VLOOKUP(B175,Deflation!$A$2:$B$19,2,FALSE)</f>
        <v>31558424.759999998</v>
      </c>
    </row>
    <row r="176" spans="1:4" x14ac:dyDescent="0.3">
      <c r="A176" t="s">
        <v>12</v>
      </c>
      <c r="B176">
        <v>2026</v>
      </c>
      <c r="C176" s="5">
        <v>32489967.800000001</v>
      </c>
      <c r="D176" s="5">
        <f>C176*VLOOKUP(B176,Deflation!$A$2:$B$19,2,FALSE)</f>
        <v>32489967.800000001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690CE-0389-4C5E-A28D-4EA98B4C5B74}">
  <sheetPr codeName="Ark5"/>
  <dimension ref="A1:D20"/>
  <sheetViews>
    <sheetView workbookViewId="0">
      <pane ySplit="1" topLeftCell="A2" activePane="bottomLeft" state="frozen"/>
      <selection pane="bottomLeft" activeCell="E17" sqref="E17"/>
    </sheetView>
  </sheetViews>
  <sheetFormatPr defaultRowHeight="14.4" x14ac:dyDescent="0.3"/>
  <cols>
    <col min="1" max="1" width="10.5546875" bestFit="1" customWidth="1"/>
    <col min="2" max="2" width="5" bestFit="1" customWidth="1"/>
    <col min="3" max="3" width="19.33203125" bestFit="1" customWidth="1"/>
    <col min="4" max="4" width="21.77734375" bestFit="1" customWidth="1"/>
  </cols>
  <sheetData>
    <row r="1" spans="1:4" x14ac:dyDescent="0.3">
      <c r="A1" s="3" t="s">
        <v>5</v>
      </c>
      <c r="B1" s="3" t="s">
        <v>6</v>
      </c>
      <c r="C1" s="4" t="s">
        <v>19</v>
      </c>
      <c r="D1" s="4" t="s">
        <v>20</v>
      </c>
    </row>
    <row r="2" spans="1:4" x14ac:dyDescent="0.3">
      <c r="A2" t="s">
        <v>7</v>
      </c>
      <c r="B2">
        <v>2025</v>
      </c>
      <c r="C2" s="5">
        <v>2260632.13</v>
      </c>
      <c r="D2" s="5">
        <f>C2*VLOOKUP(B2,Deflation!$A$2:$B$19,2,FALSE)</f>
        <v>2310433.4534987975</v>
      </c>
    </row>
    <row r="3" spans="1:4" x14ac:dyDescent="0.3">
      <c r="A3" t="s">
        <v>8</v>
      </c>
      <c r="B3">
        <v>2025</v>
      </c>
      <c r="C3" s="5">
        <v>2400484.21</v>
      </c>
      <c r="D3" s="5">
        <f>C3*VLOOKUP(B3,Deflation!$A$2:$B$19,2,FALSE)</f>
        <v>2453366.4499316979</v>
      </c>
    </row>
    <row r="4" spans="1:4" x14ac:dyDescent="0.3">
      <c r="A4" t="s">
        <v>9</v>
      </c>
      <c r="B4">
        <v>2025</v>
      </c>
      <c r="C4" s="5">
        <v>2594024.27</v>
      </c>
      <c r="D4" s="5">
        <f>C4*VLOOKUP(B4,Deflation!$A$2:$B$19,2,FALSE)</f>
        <v>2651170.1630091392</v>
      </c>
    </row>
    <row r="5" spans="1:4" x14ac:dyDescent="0.3">
      <c r="A5" t="s">
        <v>0</v>
      </c>
      <c r="B5">
        <v>2025</v>
      </c>
      <c r="C5" s="5">
        <v>2522663.39</v>
      </c>
      <c r="D5" s="5">
        <f>C5*VLOOKUP(B5,Deflation!$A$2:$B$19,2,FALSE)</f>
        <v>2578237.2155228476</v>
      </c>
    </row>
    <row r="6" spans="1:4" x14ac:dyDescent="0.3">
      <c r="A6" t="s">
        <v>10</v>
      </c>
      <c r="B6">
        <v>2025</v>
      </c>
      <c r="C6" s="5">
        <v>2436499.34</v>
      </c>
      <c r="D6" s="5">
        <f>C6*VLOOKUP(B6,Deflation!$A$2:$B$19,2,FALSE)</f>
        <v>2490174.9868359789</v>
      </c>
    </row>
    <row r="7" spans="1:4" x14ac:dyDescent="0.3">
      <c r="A7" t="s">
        <v>11</v>
      </c>
      <c r="B7">
        <v>2025</v>
      </c>
      <c r="C7" s="5">
        <v>2126480.27</v>
      </c>
      <c r="D7" s="5">
        <f>C7*VLOOKUP(B7,Deflation!$A$2:$B$19,2,FALSE)</f>
        <v>2173326.251898028</v>
      </c>
    </row>
    <row r="8" spans="1:4" x14ac:dyDescent="0.3">
      <c r="A8" t="s">
        <v>12</v>
      </c>
      <c r="B8">
        <v>2025</v>
      </c>
      <c r="C8" s="5">
        <v>2423141.2999999998</v>
      </c>
      <c r="D8" s="5">
        <f>C8*VLOOKUP(B8,Deflation!$A$2:$B$19,2,FALSE)</f>
        <v>2476522.6715921117</v>
      </c>
    </row>
    <row r="9" spans="1:4" x14ac:dyDescent="0.3">
      <c r="A9" t="s">
        <v>1</v>
      </c>
      <c r="B9">
        <v>2025</v>
      </c>
      <c r="C9" s="5">
        <v>2354422.9299999997</v>
      </c>
      <c r="D9" s="5">
        <f>C9*VLOOKUP(B9,Deflation!$A$2:$B$19,2,FALSE)</f>
        <v>2406290.4481308321</v>
      </c>
    </row>
    <row r="10" spans="1:4" x14ac:dyDescent="0.3">
      <c r="A10" t="s">
        <v>2</v>
      </c>
      <c r="B10">
        <v>2025</v>
      </c>
      <c r="C10" s="5">
        <v>2180186.2200000002</v>
      </c>
      <c r="D10" s="5">
        <f>C10*VLOOKUP(B10,Deflation!$A$2:$B$19,2,FALSE)</f>
        <v>2228215.3344184705</v>
      </c>
    </row>
    <row r="11" spans="1:4" x14ac:dyDescent="0.3">
      <c r="A11" t="s">
        <v>13</v>
      </c>
      <c r="B11">
        <v>2025</v>
      </c>
      <c r="C11" s="5">
        <v>2435147.31</v>
      </c>
      <c r="D11" s="5">
        <f>C11*VLOOKUP(B11,Deflation!$A$2:$B$19,2,FALSE)</f>
        <v>2488793.1718557002</v>
      </c>
    </row>
    <row r="12" spans="1:4" x14ac:dyDescent="0.3">
      <c r="A12" t="s">
        <v>3</v>
      </c>
      <c r="B12">
        <v>2025</v>
      </c>
      <c r="C12" s="5">
        <v>2128634.9700000002</v>
      </c>
      <c r="D12" s="5">
        <f>C12*VLOOKUP(B12,Deflation!$A$2:$B$19,2,FALSE)</f>
        <v>2175528.419555556</v>
      </c>
    </row>
    <row r="13" spans="1:4" x14ac:dyDescent="0.3">
      <c r="A13" t="s">
        <v>4</v>
      </c>
      <c r="B13">
        <v>2025</v>
      </c>
      <c r="C13" s="5">
        <v>2736869.5</v>
      </c>
      <c r="D13" s="5">
        <f>C13*VLOOKUP(B13,Deflation!$A$2:$B$19,2,FALSE)</f>
        <v>2797162.2480038479</v>
      </c>
    </row>
    <row r="14" spans="1:4" x14ac:dyDescent="0.3">
      <c r="A14" t="s">
        <v>7</v>
      </c>
      <c r="B14">
        <v>2026</v>
      </c>
      <c r="C14" s="5">
        <v>2510040.9900000002</v>
      </c>
      <c r="D14" s="5">
        <f>C14*VLOOKUP(B14,Deflation!$A$2:$B$19,2,FALSE)</f>
        <v>2510040.9900000002</v>
      </c>
    </row>
    <row r="15" spans="1:4" x14ac:dyDescent="0.3">
      <c r="A15" t="s">
        <v>8</v>
      </c>
      <c r="B15">
        <v>2026</v>
      </c>
      <c r="C15" s="5">
        <v>2423382.91</v>
      </c>
      <c r="D15" s="5">
        <f>C15*VLOOKUP(B15,Deflation!$A$2:$B$19,2,FALSE)</f>
        <v>2423382.91</v>
      </c>
    </row>
    <row r="16" spans="1:4" x14ac:dyDescent="0.3">
      <c r="A16" t="s">
        <v>18</v>
      </c>
      <c r="B16">
        <v>2026</v>
      </c>
      <c r="C16" s="5">
        <v>2892097.03</v>
      </c>
      <c r="D16" s="5">
        <f>C16*VLOOKUP(B16,Deflation!$A$2:$B$19,2,FALSE)</f>
        <v>2892097.03</v>
      </c>
    </row>
    <row r="17" spans="1:4" x14ac:dyDescent="0.3">
      <c r="A17" t="s">
        <v>0</v>
      </c>
      <c r="B17">
        <v>2026</v>
      </c>
      <c r="C17" s="5">
        <v>2952551.24</v>
      </c>
      <c r="D17" s="5">
        <f>C17*VLOOKUP(B17,Deflation!$A$2:$B$19,2,FALSE)</f>
        <v>2952551.24</v>
      </c>
    </row>
    <row r="18" spans="1:4" x14ac:dyDescent="0.3">
      <c r="A18" t="s">
        <v>10</v>
      </c>
      <c r="B18">
        <v>2026</v>
      </c>
      <c r="C18" s="5">
        <v>2998728.55</v>
      </c>
      <c r="D18" s="5">
        <f>C18*VLOOKUP(B18,Deflation!$A$2:$B$19,2,FALSE)</f>
        <v>2998728.55</v>
      </c>
    </row>
    <row r="19" spans="1:4" x14ac:dyDescent="0.3">
      <c r="A19" t="s">
        <v>11</v>
      </c>
      <c r="B19">
        <v>2026</v>
      </c>
      <c r="C19" s="5">
        <v>2232476.1800000002</v>
      </c>
      <c r="D19" s="5">
        <f>C19*VLOOKUP(B19,Deflation!$A$2:$B$19,2,FALSE)</f>
        <v>2232476.1800000002</v>
      </c>
    </row>
    <row r="20" spans="1:4" x14ac:dyDescent="0.3">
      <c r="A20" t="s">
        <v>12</v>
      </c>
      <c r="B20">
        <v>2026</v>
      </c>
      <c r="C20" s="5">
        <v>2281172.6399999997</v>
      </c>
      <c r="D20" s="5">
        <f>C20*VLOOKUP(B20,Deflation!$A$2:$B$19,2,FALSE)</f>
        <v>2281172.6399999997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589D5-2CAF-434D-B8EE-66D418EA12B9}">
  <dimension ref="A1:E22"/>
  <sheetViews>
    <sheetView workbookViewId="0">
      <selection activeCell="G17" sqref="G17"/>
    </sheetView>
  </sheetViews>
  <sheetFormatPr defaultRowHeight="14.4" x14ac:dyDescent="0.3"/>
  <cols>
    <col min="1" max="5" width="14.33203125" customWidth="1"/>
  </cols>
  <sheetData>
    <row r="1" spans="1:5" x14ac:dyDescent="0.3">
      <c r="A1" s="16" t="s">
        <v>6</v>
      </c>
      <c r="B1" s="17" t="s">
        <v>21</v>
      </c>
      <c r="D1" s="18" t="s">
        <v>6</v>
      </c>
      <c r="E1" s="17" t="s">
        <v>22</v>
      </c>
    </row>
    <row r="2" spans="1:5" x14ac:dyDescent="0.3">
      <c r="A2" s="19">
        <v>2010</v>
      </c>
      <c r="B2" s="20">
        <f>1*$E$18/E2</f>
        <v>1.7580712617345118</v>
      </c>
      <c r="D2" s="18">
        <v>2010</v>
      </c>
      <c r="E2" s="21">
        <v>1812.8957963032231</v>
      </c>
    </row>
    <row r="3" spans="1:5" x14ac:dyDescent="0.3">
      <c r="A3" s="19">
        <v>2011</v>
      </c>
      <c r="B3" s="20">
        <f t="shared" ref="B3:B19" si="0">1*$E$18/E3</f>
        <v>1.7242088179605084</v>
      </c>
      <c r="D3" s="19">
        <v>2011</v>
      </c>
      <c r="E3" s="21">
        <v>1848.5</v>
      </c>
    </row>
    <row r="4" spans="1:5" x14ac:dyDescent="0.3">
      <c r="A4" s="19">
        <v>2012</v>
      </c>
      <c r="B4" s="20">
        <f>1*$E$18/E4</f>
        <v>1.6837318531016874</v>
      </c>
      <c r="D4" s="19">
        <v>2012</v>
      </c>
      <c r="E4" s="21">
        <v>1892.93799611185</v>
      </c>
    </row>
    <row r="5" spans="1:5" x14ac:dyDescent="0.3">
      <c r="A5" s="19">
        <v>2013</v>
      </c>
      <c r="B5" s="20">
        <f t="shared" si="0"/>
        <v>1.6466593076991065</v>
      </c>
      <c r="D5" s="19">
        <v>2013</v>
      </c>
      <c r="E5" s="21">
        <v>1935.555208717404</v>
      </c>
    </row>
    <row r="6" spans="1:5" x14ac:dyDescent="0.3">
      <c r="A6" s="19">
        <v>2014</v>
      </c>
      <c r="B6" s="20">
        <f t="shared" si="0"/>
        <v>1.6094846098502082</v>
      </c>
      <c r="D6" s="19">
        <v>2014</v>
      </c>
      <c r="E6" s="21">
        <v>1980.261246671148</v>
      </c>
    </row>
    <row r="7" spans="1:5" x14ac:dyDescent="0.3">
      <c r="A7" s="19">
        <v>2015</v>
      </c>
      <c r="B7" s="20">
        <f t="shared" si="0"/>
        <v>1.5698901090812905</v>
      </c>
      <c r="D7" s="19">
        <v>2015</v>
      </c>
      <c r="E7" s="21">
        <v>2030.2057969300599</v>
      </c>
    </row>
    <row r="8" spans="1:5" x14ac:dyDescent="0.3">
      <c r="A8" s="19">
        <v>2016</v>
      </c>
      <c r="B8" s="20">
        <f t="shared" si="0"/>
        <v>1.5166172549345085</v>
      </c>
      <c r="D8" s="19">
        <v>2016</v>
      </c>
      <c r="E8" s="21">
        <v>2101.5190151833208</v>
      </c>
    </row>
    <row r="9" spans="1:5" x14ac:dyDescent="0.3">
      <c r="A9" s="19">
        <v>2017</v>
      </c>
      <c r="B9" s="20">
        <f t="shared" si="0"/>
        <v>1.4556198760427499</v>
      </c>
      <c r="D9" s="19">
        <v>2017</v>
      </c>
      <c r="E9" s="21">
        <v>2189.5826324278601</v>
      </c>
    </row>
    <row r="10" spans="1:5" x14ac:dyDescent="0.3">
      <c r="A10" s="19">
        <v>2018</v>
      </c>
      <c r="B10" s="20">
        <f t="shared" si="0"/>
        <v>1.420611791599258</v>
      </c>
      <c r="D10" s="19">
        <v>2018</v>
      </c>
      <c r="E10" s="21">
        <v>2243.5404371886848</v>
      </c>
    </row>
    <row r="11" spans="1:5" x14ac:dyDescent="0.3">
      <c r="A11" s="19">
        <v>2019</v>
      </c>
      <c r="B11" s="20">
        <f t="shared" si="0"/>
        <v>1.383561790121544</v>
      </c>
      <c r="D11" s="19">
        <v>2019</v>
      </c>
      <c r="E11" s="21">
        <v>2303.619558415247</v>
      </c>
    </row>
    <row r="12" spans="1:5" x14ac:dyDescent="0.3">
      <c r="A12" s="19">
        <v>2020</v>
      </c>
      <c r="B12" s="20">
        <f t="shared" si="0"/>
        <v>1.3698958618494474</v>
      </c>
      <c r="D12" s="19">
        <v>2020</v>
      </c>
      <c r="E12" s="21">
        <v>2326.6002101043468</v>
      </c>
    </row>
    <row r="13" spans="1:5" x14ac:dyDescent="0.3">
      <c r="A13" s="19">
        <v>2021</v>
      </c>
      <c r="B13" s="20">
        <f t="shared" si="0"/>
        <v>1.2482868591401899</v>
      </c>
      <c r="D13" s="19">
        <v>2021</v>
      </c>
      <c r="E13" s="21">
        <v>2553.2592742306988</v>
      </c>
    </row>
    <row r="14" spans="1:5" x14ac:dyDescent="0.3">
      <c r="A14" s="19">
        <v>2022</v>
      </c>
      <c r="B14" s="20">
        <f t="shared" si="0"/>
        <v>1.1257148723419832</v>
      </c>
      <c r="D14" s="19">
        <v>2022</v>
      </c>
      <c r="E14" s="21">
        <v>2831.26756011424</v>
      </c>
    </row>
    <row r="15" spans="1:5" x14ac:dyDescent="0.3">
      <c r="A15" s="19">
        <v>2023</v>
      </c>
      <c r="B15" s="20">
        <f t="shared" si="0"/>
        <v>1.1459389494121452</v>
      </c>
      <c r="D15" s="19">
        <v>2023</v>
      </c>
      <c r="E15" s="21">
        <v>2781.3</v>
      </c>
    </row>
    <row r="16" spans="1:5" x14ac:dyDescent="0.3">
      <c r="A16" s="19">
        <v>2024</v>
      </c>
      <c r="B16" s="20">
        <f t="shared" si="0"/>
        <v>1.067524115755627</v>
      </c>
      <c r="D16" s="19">
        <v>2024</v>
      </c>
      <c r="E16" s="21">
        <v>2985.6</v>
      </c>
    </row>
    <row r="17" spans="1:5" x14ac:dyDescent="0.3">
      <c r="A17" s="19">
        <v>2025</v>
      </c>
      <c r="B17" s="20">
        <f t="shared" si="0"/>
        <v>1.0220298220298221</v>
      </c>
      <c r="D17" s="19">
        <v>2025</v>
      </c>
      <c r="E17" s="21">
        <v>3118.5</v>
      </c>
    </row>
    <row r="18" spans="1:5" x14ac:dyDescent="0.3">
      <c r="A18" s="19">
        <v>2026</v>
      </c>
      <c r="B18" s="20">
        <f>1*$E$18/E18</f>
        <v>1</v>
      </c>
      <c r="D18" s="19">
        <v>2026</v>
      </c>
      <c r="E18" s="21">
        <v>3187.2</v>
      </c>
    </row>
    <row r="19" spans="1:5" x14ac:dyDescent="0.3">
      <c r="A19" s="22">
        <v>2027</v>
      </c>
      <c r="B19" s="20">
        <f t="shared" si="0"/>
        <v>0.96441539578794466</v>
      </c>
      <c r="D19" s="22">
        <v>2027</v>
      </c>
      <c r="E19" s="23">
        <v>3304.8</v>
      </c>
    </row>
    <row r="22" spans="1:5" x14ac:dyDescent="0.3">
      <c r="A22" t="s">
        <v>23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55A497295C51642AB6958DA19661FC8" ma:contentTypeVersion="20" ma:contentTypeDescription="Opret et nyt dokument." ma:contentTypeScope="" ma:versionID="6984ba20a645b1edceb4c9af9b94b10e">
  <xsd:schema xmlns:xsd="http://www.w3.org/2001/XMLSchema" xmlns:xs="http://www.w3.org/2001/XMLSchema" xmlns:p="http://schemas.microsoft.com/office/2006/metadata/properties" xmlns:ns2="98fe003b-5b0f-445f-8185-8a2de2f03bb9" xmlns:ns3="f0674add-5e9e-4113-8ef0-9b246881cfb7" targetNamespace="http://schemas.microsoft.com/office/2006/metadata/properties" ma:root="true" ma:fieldsID="477fc53699cfa3124e26f636e9c7f918" ns2:_="" ns3:_="">
    <xsd:import namespace="98fe003b-5b0f-445f-8185-8a2de2f03bb9"/>
    <xsd:import namespace="f0674add-5e9e-4113-8ef0-9b246881cf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fe003b-5b0f-445f-8185-8a2de2f03b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ledmærker" ma:readOnly="false" ma:fieldId="{5cf76f15-5ced-4ddc-b409-7134ff3c332f}" ma:taxonomyMulti="true" ma:sspId="77cd6466-0c3f-4dec-b109-a6ea28fc2e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674add-5e9e-4113-8ef0-9b246881cfb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bafe360-2f68-48f4-ba5c-6f6141c86f00}" ma:internalName="TaxCatchAll" ma:showField="CatchAllData" ma:web="f0674add-5e9e-4113-8ef0-9b246881cf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fe003b-5b0f-445f-8185-8a2de2f03bb9">
      <Terms xmlns="http://schemas.microsoft.com/office/infopath/2007/PartnerControls"/>
    </lcf76f155ced4ddcb4097134ff3c332f>
    <TaxCatchAll xmlns="f0674add-5e9e-4113-8ef0-9b246881cfb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065173-75FA-4F11-A6A0-607D0C9B30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fe003b-5b0f-445f-8185-8a2de2f03bb9"/>
    <ds:schemaRef ds:uri="f0674add-5e9e-4113-8ef0-9b246881cf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828A2F-988C-421D-AB78-C6F7335A99C9}">
  <ds:schemaRefs>
    <ds:schemaRef ds:uri="http://schemas.microsoft.com/office/infopath/2007/PartnerControls"/>
    <ds:schemaRef ds:uri="http://purl.org/dc/terms/"/>
    <ds:schemaRef ds:uri="98fe003b-5b0f-445f-8185-8a2de2f03bb9"/>
    <ds:schemaRef ds:uri="http://schemas.microsoft.com/office/2006/documentManagement/types"/>
    <ds:schemaRef ds:uri="f0674add-5e9e-4113-8ef0-9b246881cfb7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3B47479-AB44-4961-A31F-D45754C0270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e93f0ed-ff36-46d4-9ce6-e0d902050cf5}" enabled="0" method="" siteId="{2e93f0ed-ff36-46d4-9ce6-e0d902050cf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Betting</vt:lpstr>
      <vt:lpstr>Online casino</vt:lpstr>
      <vt:lpstr>Gaming machines</vt:lpstr>
      <vt:lpstr>Land-based casino</vt:lpstr>
      <vt:lpstr>Bingo</vt:lpstr>
      <vt:lpstr>Deflation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Thorø Furdal</dc:creator>
  <cp:lastModifiedBy>Oliver Bach Gram</cp:lastModifiedBy>
  <dcterms:created xsi:type="dcterms:W3CDTF">2021-06-14T07:01:32Z</dcterms:created>
  <dcterms:modified xsi:type="dcterms:W3CDTF">2026-08-31T10:35:16Z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0x010100C55A497295C51642AB6958DA19661FC8</vt:lpwstr>
  </property>
  <property fmtid="{D5CDD505-2E9C-101B-9397-08002B2CF9AE}" pid="3" name="MediaServiceImageTags">
    <vt:lpwstr/>
  </property>
</Properties>
</file>